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schungelScout\Firma\Eigene Doks Protokolle\Aktuelle Dokumente\"/>
    </mc:Choice>
  </mc:AlternateContent>
  <bookViews>
    <workbookView xWindow="0" yWindow="0" windowWidth="19200" windowHeight="8610"/>
  </bookViews>
  <sheets>
    <sheet name="Übersicht" sheetId="1" r:id="rId1"/>
    <sheet name="Hilfsseit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O9" i="1"/>
  <c r="O11" i="1" l="1"/>
  <c r="O12" i="1"/>
  <c r="O13" i="1"/>
  <c r="O14" i="1"/>
  <c r="O15" i="1"/>
  <c r="O16" i="1"/>
  <c r="O17" i="1"/>
  <c r="P17" i="1" s="1"/>
  <c r="O18" i="1"/>
  <c r="P18" i="1" s="1"/>
  <c r="O19" i="1"/>
  <c r="P19" i="1" s="1"/>
  <c r="O20" i="1"/>
  <c r="P20" i="1" s="1"/>
  <c r="O21" i="1"/>
  <c r="P21" i="1" s="1"/>
  <c r="O22" i="1"/>
  <c r="P22" i="1" s="1"/>
  <c r="O23" i="1"/>
  <c r="O24" i="1"/>
  <c r="P24" i="1" s="1"/>
  <c r="O25" i="1"/>
  <c r="P25" i="1" s="1"/>
  <c r="O26" i="1"/>
  <c r="P26" i="1" s="1"/>
  <c r="O27" i="1"/>
  <c r="O28" i="1"/>
  <c r="P28" i="1" s="1"/>
  <c r="O29" i="1"/>
  <c r="P29" i="1" s="1"/>
  <c r="O10" i="1"/>
  <c r="P11" i="1"/>
  <c r="P12" i="1"/>
  <c r="P13" i="1"/>
  <c r="P15" i="1"/>
  <c r="P16" i="1"/>
  <c r="P23" i="1"/>
  <c r="P27" i="1"/>
  <c r="P9" i="1"/>
  <c r="P14" i="1" l="1"/>
  <c r="P10" i="1"/>
  <c r="P30" i="1"/>
  <c r="N31" i="1"/>
  <c r="M31" i="1"/>
  <c r="L31" i="1"/>
  <c r="K31" i="1"/>
  <c r="J31" i="1"/>
  <c r="I31" i="1"/>
  <c r="H31" i="1"/>
  <c r="G31" i="1"/>
  <c r="F31" i="1"/>
  <c r="E31" i="1"/>
  <c r="D31" i="1"/>
  <c r="C31" i="1"/>
  <c r="P31" i="1" l="1"/>
  <c r="O33" i="1" s="1"/>
  <c r="A31" i="1"/>
  <c r="A33" i="1" s="1"/>
</calcChain>
</file>

<file path=xl/comments1.xml><?xml version="1.0" encoding="utf-8"?>
<comments xmlns="http://schemas.openxmlformats.org/spreadsheetml/2006/main">
  <authors>
    <author>Thomas Pfeiffer</author>
  </authors>
  <commentList>
    <comment ref="A8" authorId="0" shapeId="0">
      <text>
        <r>
          <rPr>
            <sz val="8"/>
            <color indexed="81"/>
            <rFont val="Tahoma"/>
            <family val="2"/>
          </rPr>
          <t>In dieser Spalte können Sie die Art der Einnahme genauer beschreiben.</t>
        </r>
      </text>
    </comment>
    <comment ref="C8" authorId="0" shapeId="0">
      <text>
        <r>
          <rPr>
            <sz val="8"/>
            <color indexed="81"/>
            <rFont val="Tahoma"/>
            <family val="2"/>
          </rPr>
          <t>In diese Zellen tragen Sie die zum jeweiligen Monat gehörenden Einnahmen als Zahlen ein.</t>
        </r>
      </text>
    </comment>
    <comment ref="O8" authorId="0" shapeId="0">
      <text>
        <r>
          <rPr>
            <sz val="8"/>
            <color indexed="81"/>
            <rFont val="Tahoma"/>
            <family val="2"/>
          </rPr>
          <t>Übernahme der Texte aus Spalte B.</t>
        </r>
      </text>
    </comment>
  </commentList>
</comments>
</file>

<file path=xl/sharedStrings.xml><?xml version="1.0" encoding="utf-8"?>
<sst xmlns="http://schemas.openxmlformats.org/spreadsheetml/2006/main" count="93" uniqueCount="70">
  <si>
    <t>Kostenart</t>
  </si>
  <si>
    <t xml:space="preserve">Januar </t>
  </si>
  <si>
    <t>Februar</t>
  </si>
  <si>
    <t>März</t>
  </si>
  <si>
    <t>April</t>
  </si>
  <si>
    <t>Mai</t>
  </si>
  <si>
    <t>Juni</t>
  </si>
  <si>
    <t>Juli</t>
  </si>
  <si>
    <t>August</t>
  </si>
  <si>
    <t>September</t>
  </si>
  <si>
    <t>Oktober</t>
  </si>
  <si>
    <t>November</t>
  </si>
  <si>
    <t>Dezember</t>
  </si>
  <si>
    <t>PHV</t>
  </si>
  <si>
    <t>Monatlich</t>
  </si>
  <si>
    <t>KV-Zusatz</t>
  </si>
  <si>
    <t>Riester</t>
  </si>
  <si>
    <t>Altersvorsorge</t>
  </si>
  <si>
    <t>Bausparen</t>
  </si>
  <si>
    <t>KFZ-Vers.</t>
  </si>
  <si>
    <t>Kostenarten</t>
  </si>
  <si>
    <t>Tier-HP</t>
  </si>
  <si>
    <t>Tier-OP</t>
  </si>
  <si>
    <t>GKV</t>
  </si>
  <si>
    <t>Verkehrsclub</t>
  </si>
  <si>
    <t>Spende</t>
  </si>
  <si>
    <t>Geschenke</t>
  </si>
  <si>
    <t>Urlaub</t>
  </si>
  <si>
    <t>Eiserne Reserve</t>
  </si>
  <si>
    <t>Rürup</t>
  </si>
  <si>
    <t>Fonds/Aktien</t>
  </si>
  <si>
    <t>Kleidung</t>
  </si>
  <si>
    <t>Sonstiges</t>
  </si>
  <si>
    <t>Kredit</t>
  </si>
  <si>
    <t>Verein</t>
  </si>
  <si>
    <t>Bemerkung</t>
  </si>
  <si>
    <t>Ambulant</t>
  </si>
  <si>
    <t>Glas-V.</t>
  </si>
  <si>
    <t>Hausrat-V</t>
  </si>
  <si>
    <t>Gesamt-Jan</t>
  </si>
  <si>
    <t>Gesamt-Feb</t>
  </si>
  <si>
    <t>Gesamt-Mär</t>
  </si>
  <si>
    <t>Gesamt-Apr</t>
  </si>
  <si>
    <t>Gesamt-Mai</t>
  </si>
  <si>
    <t>Gesamt Jun</t>
  </si>
  <si>
    <t>Gesamt-Jul</t>
  </si>
  <si>
    <t>Gesamt-Aug</t>
  </si>
  <si>
    <t>Gesamt-Sep</t>
  </si>
  <si>
    <t>Gesamt-Okt</t>
  </si>
  <si>
    <t>Gesamt-Nov</t>
  </si>
  <si>
    <t>Gesamt-Dez</t>
  </si>
  <si>
    <t>GESAMTKOSTEN</t>
  </si>
  <si>
    <t>Abonnement</t>
  </si>
  <si>
    <t>Steuer</t>
  </si>
  <si>
    <t>Fitnesstudio</t>
  </si>
  <si>
    <t>Rechtsschutz-V.</t>
  </si>
  <si>
    <t>Unfall-Vers.</t>
  </si>
  <si>
    <t>SUMME/Kostenart</t>
  </si>
  <si>
    <t>-</t>
  </si>
  <si>
    <t>Förderverein Greenpeace</t>
  </si>
  <si>
    <t>Pfefferminzia</t>
  </si>
  <si>
    <t>Klaustrophobia</t>
  </si>
  <si>
    <t>ETF</t>
  </si>
  <si>
    <t>Zahn</t>
  </si>
  <si>
    <t>Verkehr</t>
  </si>
  <si>
    <t>GEBRAUCHSANWEISUNG                                                                                                                                                                                 Diese Tabelle soll Ihnen den Überblick über Ihre gesamten UNREGELMÄßIGEN Ausgaben verschaffen. Die Tabelle ermittelt  automatisch die jährlichen Gesamtkosten Ihrer unregelmäßigen Ausgaben und ermittelt deren monatlichen Durchschnittsbetrag. Über diesen Durchschnittsbetrag richten Sie bei Ihrer Bank einen monatlichen Dauerauftrag unmittelbar nach Gehaltseingang auf Ihr Tagesgeldkonto ein. Einmal im Monat prüfen Sie dann welcher Betrag im kommenden Monat für Abos, Versicherungen etc. von Ihrem Girokonto abgebucht werden wird und überweisen diesen Betrag zurück auf Ihr Girokonto. So werden Sie nie mehr von Abbuchungen überrascht, mit denen Sie nicht gerechnet haben und vermeiden teure und überflüssige Dispozinsen oder sogar Rücklastschriften.                                                                                  VORGEHEN                                                                                                                                                                                                            Legen Sie sich Ihre Kontauszüge der letzten 12 Monate bereit. Suchen Sie sich die erste unregelmäßige Zahlung heraus, bspw. der jährliche Beitrag zur  PHV (private Haftpflicht-Versicherung). Klicken Sie auf der Übersichtsseite in die Zelle A9. Klicken Sie dann auf das Dreieck neben der Zelle. Es öffnet sich ein Drop-Down-Menü mit verschiedenen, alphabetisch sortierten Ausgabepositionen. Klicken Sie auf den Begriff "PHV". Danach suchen Sie sich in der gleichen Zeile die Spalte des Monats in dem die jährliche Gebühr bezahlt werden muss. In diese Zelle klicken Sie rein und tragen dann den Geldbetrag ein, den Sie für die Versicherung bezahlen müssen. So verfahren Sie dann mit allen weiteren Positionen, jeweils eine Zeile tiefer. Fehlt Ihnen ein passender Begriff für einen Ihrer Posten? Dann fügen Sie die fehlende Bezeichnung für diesen Posten auf der Hilfsseite in der Spalte A am besten in passender alphabetischer Reihenfolge ein und sie erscheint automatisch im Drop-Down-Menue auf der Übersichtsseite. Siehe Hilfetext unten. Ist eine Ausgabe wie z.B. ein Versicherungsbeitrag exakt von der Höhe planbar, so gibt es andererseits aber auch unregelmäßige Ausgaben - wie z.B. Geschenke - deren Höhe nicht planbar ist. Hier hilft es zunächst aus der Erfahrung heraus ein Budget für das ganze Jahr zu ermitteln. Dieses teilen Sie dann durch 12 Monate und tragen den Teilbetrag für jeden Monat ein.                                                                                                   Noch Fragen? Klicken Sie oben auf der Übersichtsseite auf meine Kontaktdaten und es öffnet sich Ihr E-Mailprogramm um mir eine Mail zu senden. Per Klick auf mein Logo gelangen Sie sofort auf meine Website, falls Ihr Computer mit dem Internet verbunden ist.                                                                                                                                                                                                                                                                                                                                                                                                                                                                                                                                                                                                                                                                 LIEBER EINE STUNDE ÜBER GELD NACHDENKEN ALS EINE STUNDE FÜR GELD ZU ARBEITEN                          (J.D. Rockefeller)</t>
  </si>
  <si>
    <t>Rentenversicherung</t>
  </si>
  <si>
    <t>Sport Kinder</t>
  </si>
  <si>
    <t>Gymnastik</t>
  </si>
  <si>
    <t>Wohngebäude-V.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</si>
</sst>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4" x14ac:knownFonts="1">
    <font>
      <sz val="11"/>
      <color theme="1"/>
      <name val="Calibri"/>
      <family val="2"/>
      <scheme val="minor"/>
    </font>
    <font>
      <sz val="11"/>
      <color theme="1"/>
      <name val="Calibri"/>
      <family val="2"/>
      <scheme val="minor"/>
    </font>
    <font>
      <sz val="10"/>
      <name val="Arial Narrow"/>
      <family val="2"/>
    </font>
    <font>
      <sz val="10"/>
      <name val="Arial"/>
      <family val="2"/>
    </font>
    <font>
      <sz val="8"/>
      <color indexed="81"/>
      <name val="Tahoma"/>
      <family val="2"/>
    </font>
    <font>
      <b/>
      <sz val="11"/>
      <color theme="0"/>
      <name val="Calibri"/>
      <family val="2"/>
      <scheme val="minor"/>
    </font>
    <font>
      <b/>
      <sz val="11"/>
      <color theme="1"/>
      <name val="Calibri"/>
      <family val="2"/>
      <scheme val="minor"/>
    </font>
    <font>
      <b/>
      <sz val="10"/>
      <color theme="0"/>
      <name val="Arial"/>
      <family val="2"/>
    </font>
    <font>
      <b/>
      <sz val="11"/>
      <name val="Calibri"/>
      <family val="2"/>
      <scheme val="minor"/>
    </font>
    <font>
      <b/>
      <sz val="11"/>
      <color theme="1"/>
      <name val="Arial"/>
      <family val="2"/>
    </font>
    <font>
      <sz val="11"/>
      <color theme="1"/>
      <name val="Arial"/>
      <family val="2"/>
    </font>
    <font>
      <sz val="11"/>
      <color theme="0"/>
      <name val="Calibri"/>
      <family val="2"/>
      <scheme val="minor"/>
    </font>
    <font>
      <sz val="11"/>
      <color rgb="FF00B050"/>
      <name val="Calibri"/>
      <family val="2"/>
      <scheme val="minor"/>
    </font>
    <font>
      <sz val="10"/>
      <color theme="0"/>
      <name val="Calibri"/>
      <family val="2"/>
      <scheme val="minor"/>
    </font>
  </fonts>
  <fills count="4">
    <fill>
      <patternFill patternType="none"/>
    </fill>
    <fill>
      <patternFill patternType="gray125"/>
    </fill>
    <fill>
      <patternFill patternType="solid">
        <fgColor rgb="FF009900"/>
        <bgColor indexed="64"/>
      </patternFill>
    </fill>
    <fill>
      <patternFill patternType="solid">
        <fgColor rgb="FFC0000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44" fontId="2" fillId="0" borderId="0" xfId="1" applyFont="1" applyProtection="1">
      <protection locked="0"/>
    </xf>
    <xf numFmtId="44" fontId="2" fillId="0" borderId="0" xfId="1" applyFont="1" applyFill="1" applyProtection="1">
      <protection locked="0"/>
    </xf>
    <xf numFmtId="44" fontId="0" fillId="0" borderId="0" xfId="1" applyFont="1"/>
    <xf numFmtId="44" fontId="3" fillId="0" borderId="0" xfId="1" applyFont="1"/>
    <xf numFmtId="4" fontId="2" fillId="0" borderId="0" xfId="0" applyNumberFormat="1" applyFont="1" applyProtection="1">
      <protection locked="0"/>
    </xf>
    <xf numFmtId="0" fontId="7" fillId="3" borderId="0" xfId="0" applyFont="1" applyFill="1" applyAlignment="1" applyProtection="1">
      <alignment horizontal="right"/>
      <protection hidden="1"/>
    </xf>
    <xf numFmtId="44" fontId="6" fillId="0" borderId="0" xfId="1" applyFont="1"/>
    <xf numFmtId="4" fontId="7" fillId="3" borderId="0" xfId="0" applyNumberFormat="1" applyFont="1" applyFill="1" applyAlignment="1" applyProtection="1">
      <alignment horizontal="center"/>
      <protection hidden="1"/>
    </xf>
    <xf numFmtId="0" fontId="0" fillId="0" borderId="0" xfId="0" applyAlignment="1">
      <alignment horizontal="center"/>
    </xf>
    <xf numFmtId="44" fontId="9" fillId="0" borderId="0" xfId="1" applyFont="1"/>
    <xf numFmtId="44" fontId="10" fillId="0" borderId="0" xfId="1" applyFont="1"/>
    <xf numFmtId="44" fontId="10" fillId="0" borderId="0" xfId="0" applyNumberFormat="1" applyFont="1"/>
    <xf numFmtId="44" fontId="9" fillId="0" borderId="0" xfId="1" applyFont="1" applyAlignment="1">
      <alignment horizontal="center"/>
    </xf>
    <xf numFmtId="44" fontId="0" fillId="0" borderId="0" xfId="1" applyFont="1" applyAlignment="1">
      <alignment horizontal="center" vertical="top" wrapText="1"/>
    </xf>
    <xf numFmtId="0" fontId="0" fillId="0" borderId="0" xfId="0" applyAlignment="1">
      <alignment horizontal="left" vertical="top" wrapText="1"/>
    </xf>
    <xf numFmtId="0" fontId="6" fillId="0" borderId="0" xfId="0" applyFont="1"/>
    <xf numFmtId="0" fontId="8" fillId="0" borderId="0" xfId="0" applyFont="1" applyFill="1" applyAlignment="1">
      <alignment horizontal="center" shrinkToFit="1"/>
    </xf>
    <xf numFmtId="44" fontId="12" fillId="0" borderId="0" xfId="1" applyFont="1"/>
    <xf numFmtId="14" fontId="11" fillId="3" borderId="0" xfId="0" applyNumberFormat="1" applyFont="1" applyFill="1"/>
    <xf numFmtId="44" fontId="11" fillId="3" borderId="0" xfId="1" applyFont="1" applyFill="1" applyAlignment="1">
      <alignment shrinkToFit="1"/>
    </xf>
    <xf numFmtId="44" fontId="13" fillId="3" borderId="0" xfId="1" applyFont="1" applyFill="1" applyAlignment="1">
      <alignment shrinkToFit="1"/>
    </xf>
    <xf numFmtId="0" fontId="11" fillId="3" borderId="0" xfId="0" applyFont="1" applyFill="1"/>
    <xf numFmtId="0" fontId="11" fillId="3" borderId="0" xfId="0" applyFont="1" applyFill="1" applyAlignment="1" applyProtection="1">
      <alignment horizontal="center" vertical="top"/>
      <protection hidden="1"/>
    </xf>
    <xf numFmtId="0" fontId="5" fillId="2" borderId="0" xfId="0" applyFont="1" applyFill="1" applyAlignment="1">
      <alignment horizontal="center" shrinkToFit="1"/>
    </xf>
    <xf numFmtId="0" fontId="0" fillId="0" borderId="0" xfId="0" applyAlignment="1">
      <alignment vertical="top" wrapText="1"/>
    </xf>
    <xf numFmtId="4" fontId="7" fillId="3" borderId="0" xfId="0" applyNumberFormat="1" applyFont="1" applyFill="1" applyAlignment="1" applyProtection="1">
      <alignment horizontal="center" shrinkToFit="1"/>
      <protection hidden="1"/>
    </xf>
    <xf numFmtId="14" fontId="11" fillId="3" borderId="0" xfId="0" applyNumberFormat="1" applyFont="1" applyFill="1" applyAlignment="1">
      <alignment shrinkToFit="1"/>
    </xf>
  </cellXfs>
  <cellStyles count="2">
    <cellStyle name="Standard" xfId="0" builtinId="0"/>
    <cellStyle name="Währung" xfId="1" builtinId="4"/>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ilto:info@dschungel-scout.de" TargetMode="External"/><Relationship Id="rId2" Type="http://schemas.openxmlformats.org/officeDocument/2006/relationships/image" Target="../media/image1.jpg"/><Relationship Id="rId1" Type="http://schemas.openxmlformats.org/officeDocument/2006/relationships/hyperlink" Target="http://www.dschungel-scout.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503143</xdr:colOff>
      <xdr:row>5</xdr:row>
      <xdr:rowOff>161925</xdr:rowOff>
    </xdr:to>
    <xdr:pic>
      <xdr:nvPicPr>
        <xdr:cNvPr id="3" name="Grafik 2">
          <a:hlinkClick xmlns:r="http://schemas.openxmlformats.org/officeDocument/2006/relationships" r:id="rId1"/>
          <a:extLst>
            <a:ext uri="{FF2B5EF4-FFF2-40B4-BE49-F238E27FC236}">
              <a16:creationId xmlns:a16="http://schemas.microsoft.com/office/drawing/2014/main" id="{846F0E29-E514-45D9-934D-88F93D31D1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512793" cy="1114424"/>
        </a:xfrm>
        <a:prstGeom prst="rect">
          <a:avLst/>
        </a:prstGeom>
      </xdr:spPr>
    </xdr:pic>
    <xdr:clientData/>
  </xdr:twoCellAnchor>
  <xdr:oneCellAnchor>
    <xdr:from>
      <xdr:col>2</xdr:col>
      <xdr:colOff>171450</xdr:colOff>
      <xdr:row>0</xdr:row>
      <xdr:rowOff>9525</xdr:rowOff>
    </xdr:from>
    <xdr:ext cx="2457450" cy="1181100"/>
    <xdr:sp macro="" textlink="">
      <xdr:nvSpPr>
        <xdr:cNvPr id="4" name="Textfeld 3">
          <a:hlinkClick xmlns:r="http://schemas.openxmlformats.org/officeDocument/2006/relationships" r:id="rId3"/>
          <a:extLst>
            <a:ext uri="{FF2B5EF4-FFF2-40B4-BE49-F238E27FC236}">
              <a16:creationId xmlns:a16="http://schemas.microsoft.com/office/drawing/2014/main" id="{50B3C082-5A67-4A35-AA44-6BCD6DA9FF4D}"/>
            </a:ext>
          </a:extLst>
        </xdr:cNvPr>
        <xdr:cNvSpPr txBox="1"/>
      </xdr:nvSpPr>
      <xdr:spPr>
        <a:xfrm>
          <a:off x="1695450" y="9525"/>
          <a:ext cx="2457450"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de-DE" sz="1400" b="1">
              <a:solidFill>
                <a:schemeClr val="tx1"/>
              </a:solidFill>
              <a:effectLst/>
              <a:latin typeface="+mn-lt"/>
              <a:ea typeface="+mn-ea"/>
              <a:cs typeface="+mn-cs"/>
            </a:rPr>
            <a:t>Michael</a:t>
          </a:r>
          <a:r>
            <a:rPr lang="de-DE" sz="1400" b="1" baseline="0">
              <a:solidFill>
                <a:schemeClr val="tx1"/>
              </a:solidFill>
              <a:effectLst/>
              <a:latin typeface="+mn-lt"/>
              <a:ea typeface="+mn-ea"/>
              <a:cs typeface="+mn-cs"/>
            </a:rPr>
            <a:t> Ronnefeldt </a:t>
          </a:r>
          <a:endParaRPr lang="de-DE" sz="1400">
            <a:effectLst/>
            <a:latin typeface="+mn-lt"/>
          </a:endParaRPr>
        </a:p>
        <a:p>
          <a:pPr algn="ctr"/>
          <a:r>
            <a:rPr lang="de-DE" sz="1400" baseline="0">
              <a:solidFill>
                <a:schemeClr val="tx1"/>
              </a:solidFill>
              <a:effectLst/>
              <a:latin typeface="+mn-lt"/>
              <a:ea typeface="+mn-ea"/>
              <a:cs typeface="+mn-cs"/>
            </a:rPr>
            <a:t>Bergweg 50, 58313 Herdecke</a:t>
          </a:r>
          <a:endParaRPr lang="de-DE" sz="1400" baseline="0">
            <a:effectLst/>
            <a:latin typeface="+mn-lt"/>
          </a:endParaRPr>
        </a:p>
        <a:p>
          <a:pPr algn="ctr"/>
          <a:r>
            <a:rPr lang="de-DE" sz="1400" baseline="0">
              <a:solidFill>
                <a:schemeClr val="tx1"/>
              </a:solidFill>
              <a:effectLst/>
              <a:latin typeface="+mn-lt"/>
              <a:ea typeface="+mn-ea"/>
              <a:cs typeface="+mn-cs"/>
            </a:rPr>
            <a:t>Tel.: 02330-9709627</a:t>
          </a:r>
          <a:endParaRPr lang="de-DE" sz="1400">
            <a:effectLst/>
            <a:latin typeface="+mn-lt"/>
          </a:endParaRPr>
        </a:p>
        <a:p>
          <a:pPr algn="ctr"/>
          <a:r>
            <a:rPr lang="de-DE" sz="1400" baseline="0">
              <a:solidFill>
                <a:schemeClr val="tx1"/>
              </a:solidFill>
              <a:effectLst/>
              <a:latin typeface="+mn-lt"/>
              <a:ea typeface="+mn-ea"/>
              <a:cs typeface="+mn-cs"/>
            </a:rPr>
            <a:t>Fax: 02330-9709605</a:t>
          </a:r>
          <a:endParaRPr lang="de-DE" sz="1400">
            <a:effectLst/>
            <a:latin typeface="+mn-lt"/>
          </a:endParaRPr>
        </a:p>
        <a:p>
          <a:pPr algn="ctr"/>
          <a:r>
            <a:rPr lang="de-DE" sz="1400" baseline="0">
              <a:solidFill>
                <a:schemeClr val="tx1"/>
              </a:solidFill>
              <a:effectLst/>
              <a:latin typeface="+mn-lt"/>
              <a:ea typeface="+mn-ea"/>
              <a:cs typeface="+mn-cs"/>
            </a:rPr>
            <a:t>Mail: info@dschungel-scout.de</a:t>
          </a:r>
          <a:endParaRPr lang="de-DE" sz="1400">
            <a:effectLst/>
            <a:latin typeface="+mn-lt"/>
          </a:endParaRPr>
        </a:p>
        <a:p>
          <a:pPr algn="ctr"/>
          <a:endParaRPr lang="de-DE" sz="14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962024</xdr:colOff>
      <xdr:row>31</xdr:row>
      <xdr:rowOff>19050</xdr:rowOff>
    </xdr:from>
    <xdr:to>
      <xdr:col>3</xdr:col>
      <xdr:colOff>200025</xdr:colOff>
      <xdr:row>40</xdr:row>
      <xdr:rowOff>161925</xdr:rowOff>
    </xdr:to>
    <xdr:sp macro="" textlink="">
      <xdr:nvSpPr>
        <xdr:cNvPr id="2" name="Textfeld 1"/>
        <xdr:cNvSpPr txBox="1"/>
      </xdr:nvSpPr>
      <xdr:spPr>
        <a:xfrm>
          <a:off x="962024" y="5924550"/>
          <a:ext cx="1771651"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Einfügen von Zellen: </a:t>
          </a:r>
          <a:r>
            <a:rPr lang="de-DE" sz="1100"/>
            <a:t>Rechtsklick auf die Zelle, über</a:t>
          </a:r>
          <a:r>
            <a:rPr lang="de-DE" sz="1100" baseline="0"/>
            <a:t> der Sie -alphabetisch passend - einen neuen Begriff einfügen möchten. Dann auf "Zelle einfügen" klicken. Dann "Zellen nach unten verschieben" markieren und auf "OK" klicken. </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tabSelected="1" workbookViewId="0">
      <selection activeCell="O20" sqref="O20"/>
    </sheetView>
  </sheetViews>
  <sheetFormatPr baseColWidth="10" defaultRowHeight="15" x14ac:dyDescent="0.25"/>
  <cols>
    <col min="1" max="1" width="15.140625" customWidth="1"/>
    <col min="2" max="2" width="20.5703125" customWidth="1"/>
    <col min="3" max="4" width="11.42578125" style="3"/>
    <col min="5" max="5" width="11.42578125" style="3" customWidth="1"/>
    <col min="6" max="14" width="11.42578125" style="3"/>
    <col min="15" max="15" width="14.85546875" customWidth="1"/>
    <col min="16" max="16" width="17.140625" bestFit="1" customWidth="1"/>
  </cols>
  <sheetData>
    <row r="1" spans="1:16" x14ac:dyDescent="0.25">
      <c r="C1" s="14"/>
      <c r="D1" s="14"/>
      <c r="E1" s="14"/>
      <c r="F1" s="14"/>
      <c r="H1"/>
      <c r="N1"/>
    </row>
    <row r="2" spans="1:16" x14ac:dyDescent="0.25">
      <c r="C2" s="14"/>
      <c r="D2" s="14"/>
      <c r="E2" s="14"/>
      <c r="F2" s="14"/>
      <c r="H2"/>
      <c r="N2"/>
    </row>
    <row r="3" spans="1:16" x14ac:dyDescent="0.25">
      <c r="C3" s="14"/>
      <c r="D3" s="14"/>
      <c r="E3" s="14"/>
      <c r="F3" s="14"/>
      <c r="H3"/>
      <c r="N3"/>
    </row>
    <row r="4" spans="1:16" x14ac:dyDescent="0.25">
      <c r="C4" s="14"/>
      <c r="D4" s="14"/>
      <c r="E4" s="14"/>
      <c r="F4" s="14"/>
      <c r="H4"/>
      <c r="N4"/>
    </row>
    <row r="5" spans="1:16" x14ac:dyDescent="0.25">
      <c r="C5" s="14"/>
      <c r="D5" s="14"/>
      <c r="E5" s="14"/>
      <c r="F5" s="14"/>
      <c r="H5"/>
      <c r="N5"/>
    </row>
    <row r="6" spans="1:16" x14ac:dyDescent="0.25">
      <c r="C6" s="14"/>
      <c r="D6" s="14"/>
      <c r="E6" s="14"/>
      <c r="F6" s="14"/>
      <c r="H6"/>
      <c r="N6"/>
    </row>
    <row r="8" spans="1:16" x14ac:dyDescent="0.25">
      <c r="A8" s="26" t="s">
        <v>0</v>
      </c>
      <c r="B8" s="8" t="s">
        <v>35</v>
      </c>
      <c r="C8" s="6" t="s">
        <v>1</v>
      </c>
      <c r="D8" s="6" t="s">
        <v>2</v>
      </c>
      <c r="E8" s="6" t="s">
        <v>3</v>
      </c>
      <c r="F8" s="6" t="s">
        <v>4</v>
      </c>
      <c r="G8" s="6" t="s">
        <v>5</v>
      </c>
      <c r="H8" s="6" t="s">
        <v>6</v>
      </c>
      <c r="I8" s="6" t="s">
        <v>7</v>
      </c>
      <c r="J8" s="6" t="s">
        <v>8</v>
      </c>
      <c r="K8" s="6" t="s">
        <v>9</v>
      </c>
      <c r="L8" s="6" t="s">
        <v>10</v>
      </c>
      <c r="M8" s="6" t="s">
        <v>11</v>
      </c>
      <c r="N8" s="6" t="s">
        <v>12</v>
      </c>
      <c r="O8" s="8" t="str">
        <f>A8</f>
        <v>Kostenart</v>
      </c>
      <c r="P8" s="6" t="s">
        <v>57</v>
      </c>
    </row>
    <row r="9" spans="1:16" x14ac:dyDescent="0.25">
      <c r="A9" s="24" t="s">
        <v>15</v>
      </c>
      <c r="B9" s="17" t="s">
        <v>36</v>
      </c>
      <c r="C9" s="1">
        <v>115</v>
      </c>
      <c r="D9" s="1"/>
      <c r="E9" s="1"/>
      <c r="F9" s="1"/>
      <c r="G9" s="1"/>
      <c r="H9" s="1"/>
      <c r="I9" s="5"/>
      <c r="J9" s="5"/>
      <c r="K9" s="5"/>
      <c r="L9" s="5"/>
      <c r="M9" s="5"/>
      <c r="N9" s="5"/>
      <c r="O9" s="24" t="str">
        <f xml:space="preserve"> A9</f>
        <v>KV-Zusatz</v>
      </c>
      <c r="P9" s="12">
        <f>SUM(C9:O9)</f>
        <v>115</v>
      </c>
    </row>
    <row r="10" spans="1:16" x14ac:dyDescent="0.25">
      <c r="A10" s="24" t="s">
        <v>38</v>
      </c>
      <c r="B10" s="17" t="s">
        <v>60</v>
      </c>
      <c r="C10" s="1">
        <v>0</v>
      </c>
      <c r="D10" s="1">
        <v>0</v>
      </c>
      <c r="E10" s="1">
        <v>0</v>
      </c>
      <c r="F10" s="1">
        <v>0</v>
      </c>
      <c r="G10" s="1">
        <v>0</v>
      </c>
      <c r="H10" s="1">
        <v>0</v>
      </c>
      <c r="I10" s="1">
        <v>0</v>
      </c>
      <c r="J10" s="1">
        <v>0</v>
      </c>
      <c r="K10" s="1">
        <v>0</v>
      </c>
      <c r="L10" s="1">
        <v>85</v>
      </c>
      <c r="M10" s="1">
        <v>0</v>
      </c>
      <c r="N10" s="1">
        <v>0</v>
      </c>
      <c r="O10" s="24" t="str">
        <f>A10</f>
        <v>Hausrat-V</v>
      </c>
      <c r="P10" s="12">
        <f>SUM(C10:O10)</f>
        <v>85</v>
      </c>
    </row>
    <row r="11" spans="1:16" x14ac:dyDescent="0.25">
      <c r="A11" s="24" t="s">
        <v>13</v>
      </c>
      <c r="B11" s="17" t="s">
        <v>61</v>
      </c>
      <c r="C11" s="1">
        <v>0</v>
      </c>
      <c r="D11" s="1">
        <v>0</v>
      </c>
      <c r="E11" s="1">
        <v>0</v>
      </c>
      <c r="F11" s="1">
        <v>0</v>
      </c>
      <c r="G11" s="1">
        <v>0</v>
      </c>
      <c r="H11" s="1">
        <v>65</v>
      </c>
      <c r="I11" s="1">
        <v>0</v>
      </c>
      <c r="J11" s="1">
        <v>0</v>
      </c>
      <c r="K11" s="1">
        <v>0</v>
      </c>
      <c r="L11" s="1">
        <v>0</v>
      </c>
      <c r="M11" s="1">
        <v>0</v>
      </c>
      <c r="N11" s="1">
        <v>0</v>
      </c>
      <c r="O11" s="24" t="str">
        <f>A11</f>
        <v>PHV</v>
      </c>
      <c r="P11" s="12">
        <f>SUM(C11:O11)</f>
        <v>65</v>
      </c>
    </row>
    <row r="12" spans="1:16" x14ac:dyDescent="0.25">
      <c r="A12" s="24" t="s">
        <v>16</v>
      </c>
      <c r="B12" s="17" t="s">
        <v>17</v>
      </c>
      <c r="C12" s="2">
        <v>60</v>
      </c>
      <c r="D12" s="2">
        <v>0</v>
      </c>
      <c r="E12" s="2">
        <v>0</v>
      </c>
      <c r="F12" s="2">
        <v>0</v>
      </c>
      <c r="G12" s="2">
        <v>0</v>
      </c>
      <c r="H12" s="2">
        <v>0</v>
      </c>
      <c r="I12" s="2">
        <v>0</v>
      </c>
      <c r="J12" s="2">
        <v>0</v>
      </c>
      <c r="K12" s="2">
        <v>0</v>
      </c>
      <c r="L12" s="2">
        <v>0</v>
      </c>
      <c r="M12" s="2">
        <v>0</v>
      </c>
      <c r="N12" s="2">
        <v>0</v>
      </c>
      <c r="O12" s="24" t="str">
        <f>A12</f>
        <v>Riester</v>
      </c>
      <c r="P12" s="12">
        <f>SUM(C12:O12)</f>
        <v>60</v>
      </c>
    </row>
    <row r="13" spans="1:16" x14ac:dyDescent="0.25">
      <c r="A13" s="24" t="s">
        <v>30</v>
      </c>
      <c r="B13" s="17" t="s">
        <v>62</v>
      </c>
      <c r="C13" s="2">
        <v>300</v>
      </c>
      <c r="D13" s="2">
        <v>0</v>
      </c>
      <c r="E13" s="2">
        <v>0</v>
      </c>
      <c r="F13" s="2">
        <v>300</v>
      </c>
      <c r="G13" s="2">
        <v>0</v>
      </c>
      <c r="H13" s="2">
        <v>0</v>
      </c>
      <c r="I13" s="2">
        <v>300</v>
      </c>
      <c r="J13" s="2">
        <v>0</v>
      </c>
      <c r="K13" s="2">
        <v>0</v>
      </c>
      <c r="L13" s="2">
        <v>300</v>
      </c>
      <c r="M13" s="2">
        <v>0</v>
      </c>
      <c r="N13" s="2">
        <v>0</v>
      </c>
      <c r="O13" s="24" t="str">
        <f>A13</f>
        <v>Fonds/Aktien</v>
      </c>
      <c r="P13" s="12">
        <f>SUM(C13:O13)</f>
        <v>1200</v>
      </c>
    </row>
    <row r="14" spans="1:16" x14ac:dyDescent="0.25">
      <c r="A14" s="24" t="s">
        <v>25</v>
      </c>
      <c r="B14" s="17" t="s">
        <v>59</v>
      </c>
      <c r="C14" s="2">
        <v>0</v>
      </c>
      <c r="D14" s="2">
        <v>0</v>
      </c>
      <c r="E14" s="2">
        <v>0</v>
      </c>
      <c r="F14" s="2">
        <v>0</v>
      </c>
      <c r="G14" s="2">
        <v>0</v>
      </c>
      <c r="H14" s="2">
        <v>0</v>
      </c>
      <c r="I14" s="2">
        <v>0</v>
      </c>
      <c r="J14" s="2">
        <v>240</v>
      </c>
      <c r="K14" s="2">
        <v>0</v>
      </c>
      <c r="L14" s="2">
        <v>0</v>
      </c>
      <c r="M14" s="2">
        <v>0</v>
      </c>
      <c r="N14" s="2">
        <v>240</v>
      </c>
      <c r="O14" s="24" t="str">
        <f>A14</f>
        <v>Spende</v>
      </c>
      <c r="P14" s="12">
        <f>SUM(C14:O14)</f>
        <v>480</v>
      </c>
    </row>
    <row r="15" spans="1:16" x14ac:dyDescent="0.25">
      <c r="A15" s="24" t="s">
        <v>26</v>
      </c>
      <c r="B15" s="17"/>
      <c r="C15" s="2">
        <v>25</v>
      </c>
      <c r="D15" s="2">
        <v>25</v>
      </c>
      <c r="E15" s="2">
        <v>25</v>
      </c>
      <c r="F15" s="2">
        <v>25</v>
      </c>
      <c r="G15" s="2">
        <v>75</v>
      </c>
      <c r="H15" s="2">
        <v>25</v>
      </c>
      <c r="I15" s="2">
        <v>25</v>
      </c>
      <c r="J15" s="2">
        <v>75</v>
      </c>
      <c r="K15" s="2">
        <v>25</v>
      </c>
      <c r="L15" s="2">
        <v>25</v>
      </c>
      <c r="M15" s="2">
        <v>25</v>
      </c>
      <c r="N15" s="2">
        <v>200</v>
      </c>
      <c r="O15" s="24" t="str">
        <f>A15</f>
        <v>Geschenke</v>
      </c>
      <c r="P15" s="12">
        <f>SUM(C15:O15)</f>
        <v>575</v>
      </c>
    </row>
    <row r="16" spans="1:16" x14ac:dyDescent="0.25">
      <c r="A16" s="24" t="s">
        <v>55</v>
      </c>
      <c r="B16" s="17" t="s">
        <v>64</v>
      </c>
      <c r="C16" s="2">
        <v>60</v>
      </c>
      <c r="D16" s="2">
        <v>0</v>
      </c>
      <c r="E16" s="2">
        <v>0</v>
      </c>
      <c r="F16" s="2">
        <v>0</v>
      </c>
      <c r="G16" s="2">
        <v>0</v>
      </c>
      <c r="H16" s="2">
        <v>0</v>
      </c>
      <c r="I16" s="1">
        <v>0</v>
      </c>
      <c r="J16" s="1">
        <v>0</v>
      </c>
      <c r="K16" s="1">
        <v>0</v>
      </c>
      <c r="L16" s="1">
        <v>0</v>
      </c>
      <c r="M16" s="1">
        <v>0</v>
      </c>
      <c r="N16" s="1">
        <v>0</v>
      </c>
      <c r="O16" s="24" t="str">
        <f>A16</f>
        <v>Rechtsschutz-V.</v>
      </c>
      <c r="P16" s="12">
        <f>SUM(C16:O16)</f>
        <v>60</v>
      </c>
    </row>
    <row r="17" spans="1:16" x14ac:dyDescent="0.25">
      <c r="A17" s="24" t="s">
        <v>31</v>
      </c>
      <c r="B17" s="17"/>
      <c r="C17" s="2">
        <v>10</v>
      </c>
      <c r="D17" s="2">
        <v>10</v>
      </c>
      <c r="E17" s="2">
        <v>10</v>
      </c>
      <c r="F17" s="2">
        <v>10</v>
      </c>
      <c r="G17" s="2">
        <v>10</v>
      </c>
      <c r="H17" s="2">
        <v>10</v>
      </c>
      <c r="I17" s="1">
        <v>10</v>
      </c>
      <c r="J17" s="1">
        <v>10</v>
      </c>
      <c r="K17" s="1">
        <v>10</v>
      </c>
      <c r="L17" s="1">
        <v>10</v>
      </c>
      <c r="M17" s="1">
        <v>10</v>
      </c>
      <c r="N17" s="1">
        <v>10</v>
      </c>
      <c r="O17" s="24" t="str">
        <f>A17</f>
        <v>Kleidung</v>
      </c>
      <c r="P17" s="12">
        <f>SUM(C17:O17)</f>
        <v>120</v>
      </c>
    </row>
    <row r="18" spans="1:16" x14ac:dyDescent="0.25">
      <c r="A18" s="24" t="s">
        <v>15</v>
      </c>
      <c r="B18" s="17" t="s">
        <v>63</v>
      </c>
      <c r="C18" s="2">
        <v>420</v>
      </c>
      <c r="D18" s="2">
        <v>0</v>
      </c>
      <c r="E18" s="2">
        <v>0</v>
      </c>
      <c r="F18" s="2">
        <v>0</v>
      </c>
      <c r="G18" s="2">
        <v>0</v>
      </c>
      <c r="H18" s="2">
        <v>0</v>
      </c>
      <c r="I18" s="1">
        <v>0</v>
      </c>
      <c r="J18" s="1">
        <v>0</v>
      </c>
      <c r="K18" s="1">
        <v>0</v>
      </c>
      <c r="L18" s="1">
        <v>0</v>
      </c>
      <c r="M18" s="1">
        <v>0</v>
      </c>
      <c r="N18" s="1">
        <v>0</v>
      </c>
      <c r="O18" s="24" t="str">
        <f>A18</f>
        <v>KV-Zusatz</v>
      </c>
      <c r="P18" s="12">
        <f>SUM(C18:O18)</f>
        <v>420</v>
      </c>
    </row>
    <row r="19" spans="1:16" x14ac:dyDescent="0.25">
      <c r="A19" s="24" t="s">
        <v>34</v>
      </c>
      <c r="B19" s="17" t="s">
        <v>67</v>
      </c>
      <c r="C19" s="2">
        <v>30</v>
      </c>
      <c r="D19" s="2">
        <v>0</v>
      </c>
      <c r="E19" s="2">
        <v>0</v>
      </c>
      <c r="F19" s="1">
        <v>0</v>
      </c>
      <c r="G19" s="1">
        <v>0</v>
      </c>
      <c r="H19" s="2">
        <v>0</v>
      </c>
      <c r="I19" s="1">
        <v>30</v>
      </c>
      <c r="J19" s="1">
        <v>0</v>
      </c>
      <c r="K19" s="1">
        <v>0</v>
      </c>
      <c r="L19" s="1">
        <v>0</v>
      </c>
      <c r="M19" s="1">
        <v>0</v>
      </c>
      <c r="N19" s="2">
        <v>0</v>
      </c>
      <c r="O19" s="24" t="str">
        <f>A19</f>
        <v>Verein</v>
      </c>
      <c r="P19" s="12">
        <f>SUM(C19:O19)</f>
        <v>60</v>
      </c>
    </row>
    <row r="20" spans="1:16" x14ac:dyDescent="0.25">
      <c r="A20" s="24" t="s">
        <v>34</v>
      </c>
      <c r="B20" s="17" t="s">
        <v>68</v>
      </c>
      <c r="C20" s="2">
        <v>60</v>
      </c>
      <c r="D20" s="2">
        <v>0</v>
      </c>
      <c r="E20" s="2">
        <v>0</v>
      </c>
      <c r="F20" s="1">
        <v>0</v>
      </c>
      <c r="G20" s="1">
        <v>0</v>
      </c>
      <c r="H20" s="2">
        <v>0</v>
      </c>
      <c r="I20" s="1">
        <v>60</v>
      </c>
      <c r="J20" s="1">
        <v>0</v>
      </c>
      <c r="K20" s="1">
        <v>0</v>
      </c>
      <c r="L20" s="1">
        <v>0</v>
      </c>
      <c r="M20" s="1">
        <v>0</v>
      </c>
      <c r="N20" s="2">
        <v>0</v>
      </c>
      <c r="O20" s="24" t="str">
        <f>A20</f>
        <v>Verein</v>
      </c>
      <c r="P20" s="12">
        <f>SUM(C20:O20)</f>
        <v>120</v>
      </c>
    </row>
    <row r="21" spans="1:16" x14ac:dyDescent="0.25">
      <c r="A21" s="24" t="s">
        <v>58</v>
      </c>
      <c r="B21" s="17"/>
      <c r="C21" s="1"/>
      <c r="D21" s="1"/>
      <c r="E21" s="2"/>
      <c r="F21" s="1"/>
      <c r="G21" s="1"/>
      <c r="H21" s="2"/>
      <c r="I21" s="1"/>
      <c r="J21" s="1"/>
      <c r="K21" s="1"/>
      <c r="L21" s="1"/>
      <c r="M21" s="1"/>
      <c r="N21" s="2"/>
      <c r="O21" s="24" t="str">
        <f>A21</f>
        <v>-</v>
      </c>
      <c r="P21" s="12">
        <f>SUM(C21:O21)</f>
        <v>0</v>
      </c>
    </row>
    <row r="22" spans="1:16" x14ac:dyDescent="0.25">
      <c r="A22" s="24" t="s">
        <v>58</v>
      </c>
      <c r="B22" s="17"/>
      <c r="C22" s="1"/>
      <c r="D22" s="1"/>
      <c r="E22" s="1"/>
      <c r="F22" s="1"/>
      <c r="G22" s="1"/>
      <c r="H22" s="2"/>
      <c r="I22" s="1"/>
      <c r="J22" s="1"/>
      <c r="K22" s="1"/>
      <c r="L22" s="1"/>
      <c r="M22" s="1"/>
      <c r="N22" s="2"/>
      <c r="O22" s="24" t="str">
        <f>A22</f>
        <v>-</v>
      </c>
      <c r="P22" s="12">
        <f>SUM(C22:O22)</f>
        <v>0</v>
      </c>
    </row>
    <row r="23" spans="1:16" x14ac:dyDescent="0.25">
      <c r="A23" s="24" t="s">
        <v>58</v>
      </c>
      <c r="B23" s="17"/>
      <c r="C23" s="1"/>
      <c r="D23" s="1"/>
      <c r="E23" s="1"/>
      <c r="F23" s="1"/>
      <c r="G23" s="1"/>
      <c r="H23" s="1"/>
      <c r="I23" s="1"/>
      <c r="J23" s="1"/>
      <c r="K23" s="1"/>
      <c r="L23" s="1"/>
      <c r="M23" s="1"/>
      <c r="N23" s="2"/>
      <c r="O23" s="24" t="str">
        <f>A23</f>
        <v>-</v>
      </c>
      <c r="P23" s="12">
        <f>SUM(C23:O23)</f>
        <v>0</v>
      </c>
    </row>
    <row r="24" spans="1:16" s="3" customFormat="1" x14ac:dyDescent="0.25">
      <c r="A24" s="24" t="s">
        <v>58</v>
      </c>
      <c r="B24" s="17"/>
      <c r="C24" s="1"/>
      <c r="D24" s="1"/>
      <c r="E24" s="1"/>
      <c r="F24" s="1"/>
      <c r="G24" s="1"/>
      <c r="H24" s="1"/>
      <c r="I24" s="1"/>
      <c r="J24" s="1"/>
      <c r="K24" s="1"/>
      <c r="L24" s="1"/>
      <c r="M24" s="1"/>
      <c r="N24" s="2"/>
      <c r="O24" s="24" t="str">
        <f>A24</f>
        <v>-</v>
      </c>
      <c r="P24" s="12">
        <f>SUM(C24:O24)</f>
        <v>0</v>
      </c>
    </row>
    <row r="25" spans="1:16" x14ac:dyDescent="0.25">
      <c r="A25" s="24" t="s">
        <v>58</v>
      </c>
      <c r="B25" s="17"/>
      <c r="C25" s="1"/>
      <c r="D25" s="1"/>
      <c r="E25" s="1"/>
      <c r="F25" s="1"/>
      <c r="G25" s="1"/>
      <c r="H25" s="1"/>
      <c r="I25" s="1"/>
      <c r="J25" s="1"/>
      <c r="K25" s="1"/>
      <c r="L25" s="1"/>
      <c r="M25" s="1"/>
      <c r="N25" s="2"/>
      <c r="O25" s="24" t="str">
        <f>A25</f>
        <v>-</v>
      </c>
      <c r="P25" s="12">
        <f>SUM(C25:O25)</f>
        <v>0</v>
      </c>
    </row>
    <row r="26" spans="1:16" s="3" customFormat="1" x14ac:dyDescent="0.25">
      <c r="A26" s="24" t="s">
        <v>58</v>
      </c>
      <c r="B26" s="17"/>
      <c r="C26" s="1"/>
      <c r="D26" s="1"/>
      <c r="E26" s="1"/>
      <c r="F26" s="1"/>
      <c r="G26" s="1"/>
      <c r="H26" s="1"/>
      <c r="I26" s="1"/>
      <c r="J26" s="1"/>
      <c r="K26" s="1"/>
      <c r="L26" s="1"/>
      <c r="M26" s="1"/>
      <c r="N26" s="2"/>
      <c r="O26" s="24" t="str">
        <f>A26</f>
        <v>-</v>
      </c>
      <c r="P26" s="12">
        <f>SUM(C26:O26)</f>
        <v>0</v>
      </c>
    </row>
    <row r="27" spans="1:16" x14ac:dyDescent="0.25">
      <c r="A27" s="24" t="s">
        <v>58</v>
      </c>
      <c r="B27" s="17"/>
      <c r="C27" s="1"/>
      <c r="D27" s="1"/>
      <c r="E27" s="1"/>
      <c r="F27" s="1"/>
      <c r="G27" s="1"/>
      <c r="H27" s="1"/>
      <c r="I27" s="1"/>
      <c r="J27" s="1"/>
      <c r="K27" s="1"/>
      <c r="L27" s="1"/>
      <c r="M27" s="1"/>
      <c r="N27" s="2"/>
      <c r="O27" s="24" t="str">
        <f>A27</f>
        <v>-</v>
      </c>
      <c r="P27" s="12">
        <f>SUM(C27:O27)</f>
        <v>0</v>
      </c>
    </row>
    <row r="28" spans="1:16" x14ac:dyDescent="0.25">
      <c r="A28" s="24" t="s">
        <v>58</v>
      </c>
      <c r="B28" s="17"/>
      <c r="C28" s="1"/>
      <c r="D28" s="1"/>
      <c r="E28" s="1"/>
      <c r="F28" s="1"/>
      <c r="G28" s="1"/>
      <c r="H28" s="1"/>
      <c r="I28" s="1"/>
      <c r="J28" s="1"/>
      <c r="K28" s="1"/>
      <c r="L28" s="1"/>
      <c r="M28" s="1"/>
      <c r="N28" s="2"/>
      <c r="O28" s="24" t="str">
        <f>A28</f>
        <v>-</v>
      </c>
      <c r="P28" s="12">
        <f>SUM(C28:O28)</f>
        <v>0</v>
      </c>
    </row>
    <row r="29" spans="1:16" x14ac:dyDescent="0.25">
      <c r="A29" s="24" t="s">
        <v>58</v>
      </c>
      <c r="B29" s="17"/>
      <c r="O29" s="24" t="str">
        <f>A29</f>
        <v>-</v>
      </c>
      <c r="P29" s="12">
        <f>SUM(C29:O29)</f>
        <v>0</v>
      </c>
    </row>
    <row r="30" spans="1:16" x14ac:dyDescent="0.25">
      <c r="A30" s="27" t="s">
        <v>51</v>
      </c>
      <c r="B30" s="19"/>
      <c r="C30" s="20" t="s">
        <v>39</v>
      </c>
      <c r="D30" s="20" t="s">
        <v>40</v>
      </c>
      <c r="E30" s="20" t="s">
        <v>41</v>
      </c>
      <c r="F30" s="20" t="s">
        <v>42</v>
      </c>
      <c r="G30" s="20" t="s">
        <v>43</v>
      </c>
      <c r="H30" s="20" t="s">
        <v>44</v>
      </c>
      <c r="I30" s="21" t="s">
        <v>45</v>
      </c>
      <c r="J30" s="20" t="s">
        <v>46</v>
      </c>
      <c r="K30" s="20" t="s">
        <v>47</v>
      </c>
      <c r="L30" s="20" t="s">
        <v>48</v>
      </c>
      <c r="M30" s="20" t="s">
        <v>49</v>
      </c>
      <c r="N30" s="20" t="s">
        <v>50</v>
      </c>
      <c r="O30" s="22"/>
      <c r="P30" s="23" t="str">
        <f>IF(A30="","",A30)</f>
        <v>GESAMTKOSTEN</v>
      </c>
    </row>
    <row r="31" spans="1:16" x14ac:dyDescent="0.25">
      <c r="A31" s="10">
        <f>SUM(C31:H31,I31:N31)</f>
        <v>3360</v>
      </c>
      <c r="B31" s="3"/>
      <c r="C31" s="4">
        <f t="shared" ref="C31:H31" si="0">SUM(C9:C28)</f>
        <v>1080</v>
      </c>
      <c r="D31" s="4">
        <f t="shared" si="0"/>
        <v>35</v>
      </c>
      <c r="E31" s="4">
        <f t="shared" si="0"/>
        <v>35</v>
      </c>
      <c r="F31" s="4">
        <f t="shared" si="0"/>
        <v>335</v>
      </c>
      <c r="G31" s="4">
        <f t="shared" si="0"/>
        <v>85</v>
      </c>
      <c r="H31" s="4">
        <f t="shared" si="0"/>
        <v>100</v>
      </c>
      <c r="I31" s="11">
        <f t="shared" ref="I31:N31" si="1">SUM(I10:I30)</f>
        <v>425</v>
      </c>
      <c r="J31" s="11">
        <f t="shared" si="1"/>
        <v>325</v>
      </c>
      <c r="K31" s="11">
        <f t="shared" si="1"/>
        <v>35</v>
      </c>
      <c r="L31" s="11">
        <f t="shared" si="1"/>
        <v>420</v>
      </c>
      <c r="M31" s="11">
        <f t="shared" si="1"/>
        <v>35</v>
      </c>
      <c r="N31" s="11">
        <f t="shared" si="1"/>
        <v>450</v>
      </c>
      <c r="P31" s="13">
        <f>SUM(P9:P30)</f>
        <v>3360</v>
      </c>
    </row>
    <row r="32" spans="1:16" x14ac:dyDescent="0.25">
      <c r="A32" s="9" t="s">
        <v>14</v>
      </c>
      <c r="C32"/>
      <c r="D32"/>
      <c r="E32"/>
      <c r="F32"/>
      <c r="G32"/>
      <c r="H32"/>
      <c r="I32"/>
      <c r="J32"/>
      <c r="K32"/>
      <c r="L32"/>
      <c r="M32"/>
      <c r="N32"/>
      <c r="O32" s="9" t="s">
        <v>14</v>
      </c>
    </row>
    <row r="33" spans="1:15" x14ac:dyDescent="0.25">
      <c r="A33" s="10">
        <f>A31/12</f>
        <v>280</v>
      </c>
      <c r="B33" s="7"/>
      <c r="C33"/>
      <c r="D33"/>
      <c r="E33"/>
      <c r="F33"/>
      <c r="G33"/>
      <c r="H33"/>
      <c r="I33"/>
      <c r="J33"/>
      <c r="K33"/>
      <c r="L33"/>
      <c r="M33"/>
      <c r="N33"/>
      <c r="O33" s="13">
        <f>P31/12</f>
        <v>280</v>
      </c>
    </row>
    <row r="34" spans="1:15" x14ac:dyDescent="0.25">
      <c r="C34"/>
      <c r="D34"/>
      <c r="E34"/>
      <c r="F34"/>
      <c r="G34"/>
      <c r="H34"/>
      <c r="I34"/>
      <c r="J34"/>
      <c r="K34"/>
      <c r="L34"/>
      <c r="M34"/>
      <c r="N34"/>
    </row>
    <row r="36" spans="1:15" x14ac:dyDescent="0.25">
      <c r="D36" s="18"/>
    </row>
  </sheetData>
  <mergeCells count="1">
    <mergeCell ref="C1:F6"/>
  </mergeCells>
  <dataValidations count="2">
    <dataValidation type="list" allowBlank="1" showInputMessage="1" showErrorMessage="1" sqref="WLN983051:WLN983063 C32:C35 VRV983051:VRV983063 VHZ983051:VHZ983063 UYD983051:UYD983063 UOH983051:UOH983063 UEL983051:UEL983063 TUP983051:TUP983063 TKT983051:TKT983063 TAX983051:TAX983063 SRB983051:SRB983063 SHF983051:SHF983063 RXJ983051:RXJ983063 RNN983051:RNN983063 RDR983051:RDR983063 QTV983051:QTV983063 QJZ983051:QJZ983063 QAD983051:QAD983063 PQH983051:PQH983063 PGL983051:PGL983063 OWP983051:OWP983063 OMT983051:OMT983063 OCX983051:OCX983063 NTB983051:NTB983063 NJF983051:NJF983063 MZJ983051:MZJ983063 MPN983051:MPN983063 MFR983051:MFR983063 LVV983051:LVV983063 LLZ983051:LLZ983063 LCD983051:LCD983063 KSH983051:KSH983063 KIL983051:KIL983063 JYP983051:JYP983063 JOT983051:JOT983063 JEX983051:JEX983063 IVB983051:IVB983063 ILF983051:ILF983063 IBJ983051:IBJ983063 HRN983051:HRN983063 HHR983051:HHR983063 GXV983051:GXV983063 GNZ983051:GNZ983063 GED983051:GED983063 FUH983051:FUH983063 FKL983051:FKL983063 FAP983051:FAP983063 EQT983051:EQT983063 EGX983051:EGX983063 DXB983051:DXB983063 DNF983051:DNF983063 DDJ983051:DDJ983063 CTN983051:CTN983063 CJR983051:CJR983063 BZV983051:BZV983063 BPZ983051:BPZ983063 BGD983051:BGD983063 AWH983051:AWH983063 AML983051:AML983063 ACP983051:ACP983063 ST983051:ST983063 IX983051:IX983063 C983051:C983063 WVJ917515:WVJ917527 WLN917515:WLN917527 WBR917515:WBR917527 VRV917515:VRV917527 VHZ917515:VHZ917527 UYD917515:UYD917527 UOH917515:UOH917527 UEL917515:UEL917527 TUP917515:TUP917527 TKT917515:TKT917527 TAX917515:TAX917527 SRB917515:SRB917527 SHF917515:SHF917527 RXJ917515:RXJ917527 RNN917515:RNN917527 RDR917515:RDR917527 QTV917515:QTV917527 QJZ917515:QJZ917527 QAD917515:QAD917527 PQH917515:PQH917527 PGL917515:PGL917527 OWP917515:OWP917527 OMT917515:OMT917527 OCX917515:OCX917527 NTB917515:NTB917527 NJF917515:NJF917527 MZJ917515:MZJ917527 MPN917515:MPN917527 MFR917515:MFR917527 LVV917515:LVV917527 LLZ917515:LLZ917527 LCD917515:LCD917527 KSH917515:KSH917527 KIL917515:KIL917527 JYP917515:JYP917527 JOT917515:JOT917527 JEX917515:JEX917527 IVB917515:IVB917527 ILF917515:ILF917527 IBJ917515:IBJ917527 HRN917515:HRN917527 HHR917515:HHR917527 GXV917515:GXV917527 GNZ917515:GNZ917527 GED917515:GED917527 FUH917515:FUH917527 FKL917515:FKL917527 FAP917515:FAP917527 EQT917515:EQT917527 EGX917515:EGX917527 DXB917515:DXB917527 DNF917515:DNF917527 DDJ917515:DDJ917527 CTN917515:CTN917527 CJR917515:CJR917527 BZV917515:BZV917527 BPZ917515:BPZ917527 BGD917515:BGD917527 AWH917515:AWH917527 AML917515:AML917527 ACP917515:ACP917527 ST917515:ST917527 IX917515:IX917527 C917515:C917527 WVJ851979:WVJ851991 WLN851979:WLN851991 WBR851979:WBR851991 VRV851979:VRV851991 VHZ851979:VHZ851991 UYD851979:UYD851991 UOH851979:UOH851991 UEL851979:UEL851991 TUP851979:TUP851991 TKT851979:TKT851991 TAX851979:TAX851991 SRB851979:SRB851991 SHF851979:SHF851991 RXJ851979:RXJ851991 RNN851979:RNN851991 RDR851979:RDR851991 QTV851979:QTV851991 QJZ851979:QJZ851991 QAD851979:QAD851991 PQH851979:PQH851991 PGL851979:PGL851991 OWP851979:OWP851991 OMT851979:OMT851991 OCX851979:OCX851991 NTB851979:NTB851991 NJF851979:NJF851991 MZJ851979:MZJ851991 MPN851979:MPN851991 MFR851979:MFR851991 LVV851979:LVV851991 LLZ851979:LLZ851991 LCD851979:LCD851991 KSH851979:KSH851991 KIL851979:KIL851991 JYP851979:JYP851991 JOT851979:JOT851991 JEX851979:JEX851991 IVB851979:IVB851991 ILF851979:ILF851991 IBJ851979:IBJ851991 HRN851979:HRN851991 HHR851979:HHR851991 GXV851979:GXV851991 GNZ851979:GNZ851991 GED851979:GED851991 FUH851979:FUH851991 FKL851979:FKL851991 FAP851979:FAP851991 EQT851979:EQT851991 EGX851979:EGX851991 DXB851979:DXB851991 DNF851979:DNF851991 DDJ851979:DDJ851991 CTN851979:CTN851991 CJR851979:CJR851991 BZV851979:BZV851991 BPZ851979:BPZ851991 BGD851979:BGD851991 AWH851979:AWH851991 AML851979:AML851991 ACP851979:ACP851991 ST851979:ST851991 IX851979:IX851991 C851979:C851991 WVJ786443:WVJ786455 WLN786443:WLN786455 WBR786443:WBR786455 VRV786443:VRV786455 VHZ786443:VHZ786455 UYD786443:UYD786455 UOH786443:UOH786455 UEL786443:UEL786455 TUP786443:TUP786455 TKT786443:TKT786455 TAX786443:TAX786455 SRB786443:SRB786455 SHF786443:SHF786455 RXJ786443:RXJ786455 RNN786443:RNN786455 RDR786443:RDR786455 QTV786443:QTV786455 QJZ786443:QJZ786455 QAD786443:QAD786455 PQH786443:PQH786455 PGL786443:PGL786455 OWP786443:OWP786455 OMT786443:OMT786455 OCX786443:OCX786455 NTB786443:NTB786455 NJF786443:NJF786455 MZJ786443:MZJ786455 MPN786443:MPN786455 MFR786443:MFR786455 LVV786443:LVV786455 LLZ786443:LLZ786455 LCD786443:LCD786455 KSH786443:KSH786455 KIL786443:KIL786455 JYP786443:JYP786455 JOT786443:JOT786455 JEX786443:JEX786455 IVB786443:IVB786455 ILF786443:ILF786455 IBJ786443:IBJ786455 HRN786443:HRN786455 HHR786443:HHR786455 GXV786443:GXV786455 GNZ786443:GNZ786455 GED786443:GED786455 FUH786443:FUH786455 FKL786443:FKL786455 FAP786443:FAP786455 EQT786443:EQT786455 EGX786443:EGX786455 DXB786443:DXB786455 DNF786443:DNF786455 DDJ786443:DDJ786455 CTN786443:CTN786455 CJR786443:CJR786455 BZV786443:BZV786455 BPZ786443:BPZ786455 BGD786443:BGD786455 AWH786443:AWH786455 AML786443:AML786455 ACP786443:ACP786455 ST786443:ST786455 IX786443:IX786455 C786443:C786455 WVJ720907:WVJ720919 WLN720907:WLN720919 WBR720907:WBR720919 VRV720907:VRV720919 VHZ720907:VHZ720919 UYD720907:UYD720919 UOH720907:UOH720919 UEL720907:UEL720919 TUP720907:TUP720919 TKT720907:TKT720919 TAX720907:TAX720919 SRB720907:SRB720919 SHF720907:SHF720919 RXJ720907:RXJ720919 RNN720907:RNN720919 RDR720907:RDR720919 QTV720907:QTV720919 QJZ720907:QJZ720919 QAD720907:QAD720919 PQH720907:PQH720919 PGL720907:PGL720919 OWP720907:OWP720919 OMT720907:OMT720919 OCX720907:OCX720919 NTB720907:NTB720919 NJF720907:NJF720919 MZJ720907:MZJ720919 MPN720907:MPN720919 MFR720907:MFR720919 LVV720907:LVV720919 LLZ720907:LLZ720919 LCD720907:LCD720919 KSH720907:KSH720919 KIL720907:KIL720919 JYP720907:JYP720919 JOT720907:JOT720919 JEX720907:JEX720919 IVB720907:IVB720919 ILF720907:ILF720919 IBJ720907:IBJ720919 HRN720907:HRN720919 HHR720907:HHR720919 GXV720907:GXV720919 GNZ720907:GNZ720919 GED720907:GED720919 FUH720907:FUH720919 FKL720907:FKL720919 FAP720907:FAP720919 EQT720907:EQT720919 EGX720907:EGX720919 DXB720907:DXB720919 DNF720907:DNF720919 DDJ720907:DDJ720919 CTN720907:CTN720919 CJR720907:CJR720919 BZV720907:BZV720919 BPZ720907:BPZ720919 BGD720907:BGD720919 AWH720907:AWH720919 AML720907:AML720919 ACP720907:ACP720919 ST720907:ST720919 IX720907:IX720919 C720907:C720919 WVJ655371:WVJ655383 WLN655371:WLN655383 WBR655371:WBR655383 VRV655371:VRV655383 VHZ655371:VHZ655383 UYD655371:UYD655383 UOH655371:UOH655383 UEL655371:UEL655383 TUP655371:TUP655383 TKT655371:TKT655383 TAX655371:TAX655383 SRB655371:SRB655383 SHF655371:SHF655383 RXJ655371:RXJ655383 RNN655371:RNN655383 RDR655371:RDR655383 QTV655371:QTV655383 QJZ655371:QJZ655383 QAD655371:QAD655383 PQH655371:PQH655383 PGL655371:PGL655383 OWP655371:OWP655383 OMT655371:OMT655383 OCX655371:OCX655383 NTB655371:NTB655383 NJF655371:NJF655383 MZJ655371:MZJ655383 MPN655371:MPN655383 MFR655371:MFR655383 LVV655371:LVV655383 LLZ655371:LLZ655383 LCD655371:LCD655383 KSH655371:KSH655383 KIL655371:KIL655383 JYP655371:JYP655383 JOT655371:JOT655383 JEX655371:JEX655383 IVB655371:IVB655383 ILF655371:ILF655383 IBJ655371:IBJ655383 HRN655371:HRN655383 HHR655371:HHR655383 GXV655371:GXV655383 GNZ655371:GNZ655383 GED655371:GED655383 FUH655371:FUH655383 FKL655371:FKL655383 FAP655371:FAP655383 EQT655371:EQT655383 EGX655371:EGX655383 DXB655371:DXB655383 DNF655371:DNF655383 DDJ655371:DDJ655383 CTN655371:CTN655383 CJR655371:CJR655383 BZV655371:BZV655383 BPZ655371:BPZ655383 BGD655371:BGD655383 AWH655371:AWH655383 AML655371:AML655383 ACP655371:ACP655383 ST655371:ST655383 IX655371:IX655383 C655371:C655383 WVJ589835:WVJ589847 WLN589835:WLN589847 WBR589835:WBR589847 VRV589835:VRV589847 VHZ589835:VHZ589847 UYD589835:UYD589847 UOH589835:UOH589847 UEL589835:UEL589847 TUP589835:TUP589847 TKT589835:TKT589847 TAX589835:TAX589847 SRB589835:SRB589847 SHF589835:SHF589847 RXJ589835:RXJ589847 RNN589835:RNN589847 RDR589835:RDR589847 QTV589835:QTV589847 QJZ589835:QJZ589847 QAD589835:QAD589847 PQH589835:PQH589847 PGL589835:PGL589847 OWP589835:OWP589847 OMT589835:OMT589847 OCX589835:OCX589847 NTB589835:NTB589847 NJF589835:NJF589847 MZJ589835:MZJ589847 MPN589835:MPN589847 MFR589835:MFR589847 LVV589835:LVV589847 LLZ589835:LLZ589847 LCD589835:LCD589847 KSH589835:KSH589847 KIL589835:KIL589847 JYP589835:JYP589847 JOT589835:JOT589847 JEX589835:JEX589847 IVB589835:IVB589847 ILF589835:ILF589847 IBJ589835:IBJ589847 HRN589835:HRN589847 HHR589835:HHR589847 GXV589835:GXV589847 GNZ589835:GNZ589847 GED589835:GED589847 FUH589835:FUH589847 FKL589835:FKL589847 FAP589835:FAP589847 EQT589835:EQT589847 EGX589835:EGX589847 DXB589835:DXB589847 DNF589835:DNF589847 DDJ589835:DDJ589847 CTN589835:CTN589847 CJR589835:CJR589847 BZV589835:BZV589847 BPZ589835:BPZ589847 BGD589835:BGD589847 AWH589835:AWH589847 AML589835:AML589847 ACP589835:ACP589847 ST589835:ST589847 IX589835:IX589847 C589835:C589847 WVJ524299:WVJ524311 WLN524299:WLN524311 WBR524299:WBR524311 VRV524299:VRV524311 VHZ524299:VHZ524311 UYD524299:UYD524311 UOH524299:UOH524311 UEL524299:UEL524311 TUP524299:TUP524311 TKT524299:TKT524311 TAX524299:TAX524311 SRB524299:SRB524311 SHF524299:SHF524311 RXJ524299:RXJ524311 RNN524299:RNN524311 RDR524299:RDR524311 QTV524299:QTV524311 QJZ524299:QJZ524311 QAD524299:QAD524311 PQH524299:PQH524311 PGL524299:PGL524311 OWP524299:OWP524311 OMT524299:OMT524311 OCX524299:OCX524311 NTB524299:NTB524311 NJF524299:NJF524311 MZJ524299:MZJ524311 MPN524299:MPN524311 MFR524299:MFR524311 LVV524299:LVV524311 LLZ524299:LLZ524311 LCD524299:LCD524311 KSH524299:KSH524311 KIL524299:KIL524311 JYP524299:JYP524311 JOT524299:JOT524311 JEX524299:JEX524311 IVB524299:IVB524311 ILF524299:ILF524311 IBJ524299:IBJ524311 HRN524299:HRN524311 HHR524299:HHR524311 GXV524299:GXV524311 GNZ524299:GNZ524311 GED524299:GED524311 FUH524299:FUH524311 FKL524299:FKL524311 FAP524299:FAP524311 EQT524299:EQT524311 EGX524299:EGX524311 DXB524299:DXB524311 DNF524299:DNF524311 DDJ524299:DDJ524311 CTN524299:CTN524311 CJR524299:CJR524311 BZV524299:BZV524311 BPZ524299:BPZ524311 BGD524299:BGD524311 AWH524299:AWH524311 AML524299:AML524311 ACP524299:ACP524311 ST524299:ST524311 IX524299:IX524311 C524299:C524311 WVJ458763:WVJ458775 WLN458763:WLN458775 WBR458763:WBR458775 VRV458763:VRV458775 VHZ458763:VHZ458775 UYD458763:UYD458775 UOH458763:UOH458775 UEL458763:UEL458775 TUP458763:TUP458775 TKT458763:TKT458775 TAX458763:TAX458775 SRB458763:SRB458775 SHF458763:SHF458775 RXJ458763:RXJ458775 RNN458763:RNN458775 RDR458763:RDR458775 QTV458763:QTV458775 QJZ458763:QJZ458775 QAD458763:QAD458775 PQH458763:PQH458775 PGL458763:PGL458775 OWP458763:OWP458775 OMT458763:OMT458775 OCX458763:OCX458775 NTB458763:NTB458775 NJF458763:NJF458775 MZJ458763:MZJ458775 MPN458763:MPN458775 MFR458763:MFR458775 LVV458763:LVV458775 LLZ458763:LLZ458775 LCD458763:LCD458775 KSH458763:KSH458775 KIL458763:KIL458775 JYP458763:JYP458775 JOT458763:JOT458775 JEX458763:JEX458775 IVB458763:IVB458775 ILF458763:ILF458775 IBJ458763:IBJ458775 HRN458763:HRN458775 HHR458763:HHR458775 GXV458763:GXV458775 GNZ458763:GNZ458775 GED458763:GED458775 FUH458763:FUH458775 FKL458763:FKL458775 FAP458763:FAP458775 EQT458763:EQT458775 EGX458763:EGX458775 DXB458763:DXB458775 DNF458763:DNF458775 DDJ458763:DDJ458775 CTN458763:CTN458775 CJR458763:CJR458775 BZV458763:BZV458775 BPZ458763:BPZ458775 BGD458763:BGD458775 AWH458763:AWH458775 AML458763:AML458775 ACP458763:ACP458775 ST458763:ST458775 IX458763:IX458775 C458763:C458775 WVJ393227:WVJ393239 WLN393227:WLN393239 WBR393227:WBR393239 VRV393227:VRV393239 VHZ393227:VHZ393239 UYD393227:UYD393239 UOH393227:UOH393239 UEL393227:UEL393239 TUP393227:TUP393239 TKT393227:TKT393239 TAX393227:TAX393239 SRB393227:SRB393239 SHF393227:SHF393239 RXJ393227:RXJ393239 RNN393227:RNN393239 RDR393227:RDR393239 QTV393227:QTV393239 QJZ393227:QJZ393239 QAD393227:QAD393239 PQH393227:PQH393239 PGL393227:PGL393239 OWP393227:OWP393239 OMT393227:OMT393239 OCX393227:OCX393239 NTB393227:NTB393239 NJF393227:NJF393239 MZJ393227:MZJ393239 MPN393227:MPN393239 MFR393227:MFR393239 LVV393227:LVV393239 LLZ393227:LLZ393239 LCD393227:LCD393239 KSH393227:KSH393239 KIL393227:KIL393239 JYP393227:JYP393239 JOT393227:JOT393239 JEX393227:JEX393239 IVB393227:IVB393239 ILF393227:ILF393239 IBJ393227:IBJ393239 HRN393227:HRN393239 HHR393227:HHR393239 GXV393227:GXV393239 GNZ393227:GNZ393239 GED393227:GED393239 FUH393227:FUH393239 FKL393227:FKL393239 FAP393227:FAP393239 EQT393227:EQT393239 EGX393227:EGX393239 DXB393227:DXB393239 DNF393227:DNF393239 DDJ393227:DDJ393239 CTN393227:CTN393239 CJR393227:CJR393239 BZV393227:BZV393239 BPZ393227:BPZ393239 BGD393227:BGD393239 AWH393227:AWH393239 AML393227:AML393239 ACP393227:ACP393239 ST393227:ST393239 IX393227:IX393239 C393227:C393239 WVJ327691:WVJ327703 WLN327691:WLN327703 WBR327691:WBR327703 VRV327691:VRV327703 VHZ327691:VHZ327703 UYD327691:UYD327703 UOH327691:UOH327703 UEL327691:UEL327703 TUP327691:TUP327703 TKT327691:TKT327703 TAX327691:TAX327703 SRB327691:SRB327703 SHF327691:SHF327703 RXJ327691:RXJ327703 RNN327691:RNN327703 RDR327691:RDR327703 QTV327691:QTV327703 QJZ327691:QJZ327703 QAD327691:QAD327703 PQH327691:PQH327703 PGL327691:PGL327703 OWP327691:OWP327703 OMT327691:OMT327703 OCX327691:OCX327703 NTB327691:NTB327703 NJF327691:NJF327703 MZJ327691:MZJ327703 MPN327691:MPN327703 MFR327691:MFR327703 LVV327691:LVV327703 LLZ327691:LLZ327703 LCD327691:LCD327703 KSH327691:KSH327703 KIL327691:KIL327703 JYP327691:JYP327703 JOT327691:JOT327703 JEX327691:JEX327703 IVB327691:IVB327703 ILF327691:ILF327703 IBJ327691:IBJ327703 HRN327691:HRN327703 HHR327691:HHR327703 GXV327691:GXV327703 GNZ327691:GNZ327703 GED327691:GED327703 FUH327691:FUH327703 FKL327691:FKL327703 FAP327691:FAP327703 EQT327691:EQT327703 EGX327691:EGX327703 DXB327691:DXB327703 DNF327691:DNF327703 DDJ327691:DDJ327703 CTN327691:CTN327703 CJR327691:CJR327703 BZV327691:BZV327703 BPZ327691:BPZ327703 BGD327691:BGD327703 AWH327691:AWH327703 AML327691:AML327703 ACP327691:ACP327703 ST327691:ST327703 IX327691:IX327703 C327691:C327703 WVJ262155:WVJ262167 WLN262155:WLN262167 WBR262155:WBR262167 VRV262155:VRV262167 VHZ262155:VHZ262167 UYD262155:UYD262167 UOH262155:UOH262167 UEL262155:UEL262167 TUP262155:TUP262167 TKT262155:TKT262167 TAX262155:TAX262167 SRB262155:SRB262167 SHF262155:SHF262167 RXJ262155:RXJ262167 RNN262155:RNN262167 RDR262155:RDR262167 QTV262155:QTV262167 QJZ262155:QJZ262167 QAD262155:QAD262167 PQH262155:PQH262167 PGL262155:PGL262167 OWP262155:OWP262167 OMT262155:OMT262167 OCX262155:OCX262167 NTB262155:NTB262167 NJF262155:NJF262167 MZJ262155:MZJ262167 MPN262155:MPN262167 MFR262155:MFR262167 LVV262155:LVV262167 LLZ262155:LLZ262167 LCD262155:LCD262167 KSH262155:KSH262167 KIL262155:KIL262167 JYP262155:JYP262167 JOT262155:JOT262167 JEX262155:JEX262167 IVB262155:IVB262167 ILF262155:ILF262167 IBJ262155:IBJ262167 HRN262155:HRN262167 HHR262155:HHR262167 GXV262155:GXV262167 GNZ262155:GNZ262167 GED262155:GED262167 FUH262155:FUH262167 FKL262155:FKL262167 FAP262155:FAP262167 EQT262155:EQT262167 EGX262155:EGX262167 DXB262155:DXB262167 DNF262155:DNF262167 DDJ262155:DDJ262167 CTN262155:CTN262167 CJR262155:CJR262167 BZV262155:BZV262167 BPZ262155:BPZ262167 BGD262155:BGD262167 AWH262155:AWH262167 AML262155:AML262167 ACP262155:ACP262167 ST262155:ST262167 IX262155:IX262167 C262155:C262167 WVJ196619:WVJ196631 WLN196619:WLN196631 WBR196619:WBR196631 VRV196619:VRV196631 VHZ196619:VHZ196631 UYD196619:UYD196631 UOH196619:UOH196631 UEL196619:UEL196631 TUP196619:TUP196631 TKT196619:TKT196631 TAX196619:TAX196631 SRB196619:SRB196631 SHF196619:SHF196631 RXJ196619:RXJ196631 RNN196619:RNN196631 RDR196619:RDR196631 QTV196619:QTV196631 QJZ196619:QJZ196631 QAD196619:QAD196631 PQH196619:PQH196631 PGL196619:PGL196631 OWP196619:OWP196631 OMT196619:OMT196631 OCX196619:OCX196631 NTB196619:NTB196631 NJF196619:NJF196631 MZJ196619:MZJ196631 MPN196619:MPN196631 MFR196619:MFR196631 LVV196619:LVV196631 LLZ196619:LLZ196631 LCD196619:LCD196631 KSH196619:KSH196631 KIL196619:KIL196631 JYP196619:JYP196631 JOT196619:JOT196631 JEX196619:JEX196631 IVB196619:IVB196631 ILF196619:ILF196631 IBJ196619:IBJ196631 HRN196619:HRN196631 HHR196619:HHR196631 GXV196619:GXV196631 GNZ196619:GNZ196631 GED196619:GED196631 FUH196619:FUH196631 FKL196619:FKL196631 FAP196619:FAP196631 EQT196619:EQT196631 EGX196619:EGX196631 DXB196619:DXB196631 DNF196619:DNF196631 DDJ196619:DDJ196631 CTN196619:CTN196631 CJR196619:CJR196631 BZV196619:BZV196631 BPZ196619:BPZ196631 BGD196619:BGD196631 AWH196619:AWH196631 AML196619:AML196631 ACP196619:ACP196631 ST196619:ST196631 IX196619:IX196631 C196619:C196631 WVJ131083:WVJ131095 WLN131083:WLN131095 WBR131083:WBR131095 VRV131083:VRV131095 VHZ131083:VHZ131095 UYD131083:UYD131095 UOH131083:UOH131095 UEL131083:UEL131095 TUP131083:TUP131095 TKT131083:TKT131095 TAX131083:TAX131095 SRB131083:SRB131095 SHF131083:SHF131095 RXJ131083:RXJ131095 RNN131083:RNN131095 RDR131083:RDR131095 QTV131083:QTV131095 QJZ131083:QJZ131095 QAD131083:QAD131095 PQH131083:PQH131095 PGL131083:PGL131095 OWP131083:OWP131095 OMT131083:OMT131095 OCX131083:OCX131095 NTB131083:NTB131095 NJF131083:NJF131095 MZJ131083:MZJ131095 MPN131083:MPN131095 MFR131083:MFR131095 LVV131083:LVV131095 LLZ131083:LLZ131095 LCD131083:LCD131095 KSH131083:KSH131095 KIL131083:KIL131095 JYP131083:JYP131095 JOT131083:JOT131095 JEX131083:JEX131095 IVB131083:IVB131095 ILF131083:ILF131095 IBJ131083:IBJ131095 HRN131083:HRN131095 HHR131083:HHR131095 GXV131083:GXV131095 GNZ131083:GNZ131095 GED131083:GED131095 FUH131083:FUH131095 FKL131083:FKL131095 FAP131083:FAP131095 EQT131083:EQT131095 EGX131083:EGX131095 DXB131083:DXB131095 DNF131083:DNF131095 DDJ131083:DDJ131095 CTN131083:CTN131095 CJR131083:CJR131095 BZV131083:BZV131095 BPZ131083:BPZ131095 BGD131083:BGD131095 AWH131083:AWH131095 AML131083:AML131095 ACP131083:ACP131095 ST131083:ST131095 IX131083:IX131095 C131083:C131095 WVJ65547:WVJ65559 WLN65547:WLN65559 WBR65547:WBR65559 VRV65547:VRV65559 VHZ65547:VHZ65559 UYD65547:UYD65559 UOH65547:UOH65559 UEL65547:UEL65559 TUP65547:TUP65559 TKT65547:TKT65559 TAX65547:TAX65559 SRB65547:SRB65559 SHF65547:SHF65559 RXJ65547:RXJ65559 RNN65547:RNN65559 RDR65547:RDR65559 QTV65547:QTV65559 QJZ65547:QJZ65559 QAD65547:QAD65559 PQH65547:PQH65559 PGL65547:PGL65559 OWP65547:OWP65559 OMT65547:OMT65559 OCX65547:OCX65559 NTB65547:NTB65559 NJF65547:NJF65559 MZJ65547:MZJ65559 MPN65547:MPN65559 MFR65547:MFR65559 LVV65547:LVV65559 LLZ65547:LLZ65559 LCD65547:LCD65559 KSH65547:KSH65559 KIL65547:KIL65559 JYP65547:JYP65559 JOT65547:JOT65559 JEX65547:JEX65559 IVB65547:IVB65559 ILF65547:ILF65559 IBJ65547:IBJ65559 HRN65547:HRN65559 HHR65547:HHR65559 GXV65547:GXV65559 GNZ65547:GNZ65559 GED65547:GED65559 FUH65547:FUH65559 FKL65547:FKL65559 FAP65547:FAP65559 EQT65547:EQT65559 EGX65547:EGX65559 DXB65547:DXB65559 DNF65547:DNF65559 DDJ65547:DDJ65559 CTN65547:CTN65559 CJR65547:CJR65559 BZV65547:BZV65559 BPZ65547:BPZ65559 BGD65547:BGD65559 AWH65547:AWH65559 AML65547:AML65559 ACP65547:ACP65559 ST65547:ST65559 IX65547:IX65559 C65547:C65559 WVJ11:WVJ23 WLN11:WLN23 WBR11:WBR23 VRV11:VRV23 VHZ11:VHZ23 UYD11:UYD23 UOH11:UOH23 UEL11:UEL23 TUP11:TUP23 TKT11:TKT23 TAX11:TAX23 SRB11:SRB23 SHF11:SHF23 RXJ11:RXJ23 RNN11:RNN23 RDR11:RDR23 QTV11:QTV23 QJZ11:QJZ23 QAD11:QAD23 PQH11:PQH23 PGL11:PGL23 OWP11:OWP23 OMT11:OMT23 OCX11:OCX23 NTB11:NTB23 NJF11:NJF23 MZJ11:MZJ23 MPN11:MPN23 MFR11:MFR23 LVV11:LVV23 LLZ11:LLZ23 LCD11:LCD23 KSH11:KSH23 KIL11:KIL23 JYP11:JYP23 JOT11:JOT23 JEX11:JEX23 IVB11:IVB23 ILF11:ILF23 IBJ11:IBJ23 HRN11:HRN23 HHR11:HHR23 GXV11:GXV23 GNZ11:GNZ23 GED11:GED23 FUH11:FUH23 FKL11:FKL23 FAP11:FAP23 EQT11:EQT23 EGX11:EGX23 DXB11:DXB23 DNF11:DNF23 DDJ11:DDJ23 CTN11:CTN23 CJR11:CJR23 BZV11:BZV23 BPZ11:BPZ23 BGD11:BGD23 AWH11:AWH23 AML11:AML23 ACP11:ACP23 ST11:ST23 IX11:IX23 WVJ983051:WVJ983063 WVJ983065:WVJ983074 WLN983065:WLN983074 WBR983065:WBR983074 VRV983065:VRV983074 VHZ983065:VHZ983074 UYD983065:UYD983074 UOH983065:UOH983074 UEL983065:UEL983074 TUP983065:TUP983074 TKT983065:TKT983074 TAX983065:TAX983074 SRB983065:SRB983074 SHF983065:SHF983074 RXJ983065:RXJ983074 RNN983065:RNN983074 RDR983065:RDR983074 QTV983065:QTV983074 QJZ983065:QJZ983074 QAD983065:QAD983074 PQH983065:PQH983074 PGL983065:PGL983074 OWP983065:OWP983074 OMT983065:OMT983074 OCX983065:OCX983074 NTB983065:NTB983074 NJF983065:NJF983074 MZJ983065:MZJ983074 MPN983065:MPN983074 MFR983065:MFR983074 LVV983065:LVV983074 LLZ983065:LLZ983074 LCD983065:LCD983074 KSH983065:KSH983074 KIL983065:KIL983074 JYP983065:JYP983074 JOT983065:JOT983074 JEX983065:JEX983074 IVB983065:IVB983074 ILF983065:ILF983074 IBJ983065:IBJ983074 HRN983065:HRN983074 HHR983065:HHR983074 GXV983065:GXV983074 GNZ983065:GNZ983074 GED983065:GED983074 FUH983065:FUH983074 FKL983065:FKL983074 FAP983065:FAP983074 EQT983065:EQT983074 EGX983065:EGX983074 DXB983065:DXB983074 DNF983065:DNF983074 DDJ983065:DDJ983074 CTN983065:CTN983074 CJR983065:CJR983074 BZV983065:BZV983074 BPZ983065:BPZ983074 BGD983065:BGD983074 AWH983065:AWH983074 AML983065:AML983074 ACP983065:ACP983074 ST983065:ST983074 IX983065:IX983074 C983065:C983074 WVJ917529:WVJ917538 WLN917529:WLN917538 WBR917529:WBR917538 VRV917529:VRV917538 VHZ917529:VHZ917538 UYD917529:UYD917538 UOH917529:UOH917538 UEL917529:UEL917538 TUP917529:TUP917538 TKT917529:TKT917538 TAX917529:TAX917538 SRB917529:SRB917538 SHF917529:SHF917538 RXJ917529:RXJ917538 RNN917529:RNN917538 RDR917529:RDR917538 QTV917529:QTV917538 QJZ917529:QJZ917538 QAD917529:QAD917538 PQH917529:PQH917538 PGL917529:PGL917538 OWP917529:OWP917538 OMT917529:OMT917538 OCX917529:OCX917538 NTB917529:NTB917538 NJF917529:NJF917538 MZJ917529:MZJ917538 MPN917529:MPN917538 MFR917529:MFR917538 LVV917529:LVV917538 LLZ917529:LLZ917538 LCD917529:LCD917538 KSH917529:KSH917538 KIL917529:KIL917538 JYP917529:JYP917538 JOT917529:JOT917538 JEX917529:JEX917538 IVB917529:IVB917538 ILF917529:ILF917538 IBJ917529:IBJ917538 HRN917529:HRN917538 HHR917529:HHR917538 GXV917529:GXV917538 GNZ917529:GNZ917538 GED917529:GED917538 FUH917529:FUH917538 FKL917529:FKL917538 FAP917529:FAP917538 EQT917529:EQT917538 EGX917529:EGX917538 DXB917529:DXB917538 DNF917529:DNF917538 DDJ917529:DDJ917538 CTN917529:CTN917538 CJR917529:CJR917538 BZV917529:BZV917538 BPZ917529:BPZ917538 BGD917529:BGD917538 AWH917529:AWH917538 AML917529:AML917538 ACP917529:ACP917538 ST917529:ST917538 IX917529:IX917538 C917529:C917538 WVJ851993:WVJ852002 WLN851993:WLN852002 WBR851993:WBR852002 VRV851993:VRV852002 VHZ851993:VHZ852002 UYD851993:UYD852002 UOH851993:UOH852002 UEL851993:UEL852002 TUP851993:TUP852002 TKT851993:TKT852002 TAX851993:TAX852002 SRB851993:SRB852002 SHF851993:SHF852002 RXJ851993:RXJ852002 RNN851993:RNN852002 RDR851993:RDR852002 QTV851993:QTV852002 QJZ851993:QJZ852002 QAD851993:QAD852002 PQH851993:PQH852002 PGL851993:PGL852002 OWP851993:OWP852002 OMT851993:OMT852002 OCX851993:OCX852002 NTB851993:NTB852002 NJF851993:NJF852002 MZJ851993:MZJ852002 MPN851993:MPN852002 MFR851993:MFR852002 LVV851993:LVV852002 LLZ851993:LLZ852002 LCD851993:LCD852002 KSH851993:KSH852002 KIL851993:KIL852002 JYP851993:JYP852002 JOT851993:JOT852002 JEX851993:JEX852002 IVB851993:IVB852002 ILF851993:ILF852002 IBJ851993:IBJ852002 HRN851993:HRN852002 HHR851993:HHR852002 GXV851993:GXV852002 GNZ851993:GNZ852002 GED851993:GED852002 FUH851993:FUH852002 FKL851993:FKL852002 FAP851993:FAP852002 EQT851993:EQT852002 EGX851993:EGX852002 DXB851993:DXB852002 DNF851993:DNF852002 DDJ851993:DDJ852002 CTN851993:CTN852002 CJR851993:CJR852002 BZV851993:BZV852002 BPZ851993:BPZ852002 BGD851993:BGD852002 AWH851993:AWH852002 AML851993:AML852002 ACP851993:ACP852002 ST851993:ST852002 IX851993:IX852002 C851993:C852002 WVJ786457:WVJ786466 WLN786457:WLN786466 WBR786457:WBR786466 VRV786457:VRV786466 VHZ786457:VHZ786466 UYD786457:UYD786466 UOH786457:UOH786466 UEL786457:UEL786466 TUP786457:TUP786466 TKT786457:TKT786466 TAX786457:TAX786466 SRB786457:SRB786466 SHF786457:SHF786466 RXJ786457:RXJ786466 RNN786457:RNN786466 RDR786457:RDR786466 QTV786457:QTV786466 QJZ786457:QJZ786466 QAD786457:QAD786466 PQH786457:PQH786466 PGL786457:PGL786466 OWP786457:OWP786466 OMT786457:OMT786466 OCX786457:OCX786466 NTB786457:NTB786466 NJF786457:NJF786466 MZJ786457:MZJ786466 MPN786457:MPN786466 MFR786457:MFR786466 LVV786457:LVV786466 LLZ786457:LLZ786466 LCD786457:LCD786466 KSH786457:KSH786466 KIL786457:KIL786466 JYP786457:JYP786466 JOT786457:JOT786466 JEX786457:JEX786466 IVB786457:IVB786466 ILF786457:ILF786466 IBJ786457:IBJ786466 HRN786457:HRN786466 HHR786457:HHR786466 GXV786457:GXV786466 GNZ786457:GNZ786466 GED786457:GED786466 FUH786457:FUH786466 FKL786457:FKL786466 FAP786457:FAP786466 EQT786457:EQT786466 EGX786457:EGX786466 DXB786457:DXB786466 DNF786457:DNF786466 DDJ786457:DDJ786466 CTN786457:CTN786466 CJR786457:CJR786466 BZV786457:BZV786466 BPZ786457:BPZ786466 BGD786457:BGD786466 AWH786457:AWH786466 AML786457:AML786466 ACP786457:ACP786466 ST786457:ST786466 IX786457:IX786466 C786457:C786466 WVJ720921:WVJ720930 WLN720921:WLN720930 WBR720921:WBR720930 VRV720921:VRV720930 VHZ720921:VHZ720930 UYD720921:UYD720930 UOH720921:UOH720930 UEL720921:UEL720930 TUP720921:TUP720930 TKT720921:TKT720930 TAX720921:TAX720930 SRB720921:SRB720930 SHF720921:SHF720930 RXJ720921:RXJ720930 RNN720921:RNN720930 RDR720921:RDR720930 QTV720921:QTV720930 QJZ720921:QJZ720930 QAD720921:QAD720930 PQH720921:PQH720930 PGL720921:PGL720930 OWP720921:OWP720930 OMT720921:OMT720930 OCX720921:OCX720930 NTB720921:NTB720930 NJF720921:NJF720930 MZJ720921:MZJ720930 MPN720921:MPN720930 MFR720921:MFR720930 LVV720921:LVV720930 LLZ720921:LLZ720930 LCD720921:LCD720930 KSH720921:KSH720930 KIL720921:KIL720930 JYP720921:JYP720930 JOT720921:JOT720930 JEX720921:JEX720930 IVB720921:IVB720930 ILF720921:ILF720930 IBJ720921:IBJ720930 HRN720921:HRN720930 HHR720921:HHR720930 GXV720921:GXV720930 GNZ720921:GNZ720930 GED720921:GED720930 FUH720921:FUH720930 FKL720921:FKL720930 FAP720921:FAP720930 EQT720921:EQT720930 EGX720921:EGX720930 DXB720921:DXB720930 DNF720921:DNF720930 DDJ720921:DDJ720930 CTN720921:CTN720930 CJR720921:CJR720930 BZV720921:BZV720930 BPZ720921:BPZ720930 BGD720921:BGD720930 AWH720921:AWH720930 AML720921:AML720930 ACP720921:ACP720930 ST720921:ST720930 IX720921:IX720930 C720921:C720930 WVJ655385:WVJ655394 WLN655385:WLN655394 WBR655385:WBR655394 VRV655385:VRV655394 VHZ655385:VHZ655394 UYD655385:UYD655394 UOH655385:UOH655394 UEL655385:UEL655394 TUP655385:TUP655394 TKT655385:TKT655394 TAX655385:TAX655394 SRB655385:SRB655394 SHF655385:SHF655394 RXJ655385:RXJ655394 RNN655385:RNN655394 RDR655385:RDR655394 QTV655385:QTV655394 QJZ655385:QJZ655394 QAD655385:QAD655394 PQH655385:PQH655394 PGL655385:PGL655394 OWP655385:OWP655394 OMT655385:OMT655394 OCX655385:OCX655394 NTB655385:NTB655394 NJF655385:NJF655394 MZJ655385:MZJ655394 MPN655385:MPN655394 MFR655385:MFR655394 LVV655385:LVV655394 LLZ655385:LLZ655394 LCD655385:LCD655394 KSH655385:KSH655394 KIL655385:KIL655394 JYP655385:JYP655394 JOT655385:JOT655394 JEX655385:JEX655394 IVB655385:IVB655394 ILF655385:ILF655394 IBJ655385:IBJ655394 HRN655385:HRN655394 HHR655385:HHR655394 GXV655385:GXV655394 GNZ655385:GNZ655394 GED655385:GED655394 FUH655385:FUH655394 FKL655385:FKL655394 FAP655385:FAP655394 EQT655385:EQT655394 EGX655385:EGX655394 DXB655385:DXB655394 DNF655385:DNF655394 DDJ655385:DDJ655394 CTN655385:CTN655394 CJR655385:CJR655394 BZV655385:BZV655394 BPZ655385:BPZ655394 BGD655385:BGD655394 AWH655385:AWH655394 AML655385:AML655394 ACP655385:ACP655394 ST655385:ST655394 IX655385:IX655394 C655385:C655394 WVJ589849:WVJ589858 WLN589849:WLN589858 WBR589849:WBR589858 VRV589849:VRV589858 VHZ589849:VHZ589858 UYD589849:UYD589858 UOH589849:UOH589858 UEL589849:UEL589858 TUP589849:TUP589858 TKT589849:TKT589858 TAX589849:TAX589858 SRB589849:SRB589858 SHF589849:SHF589858 RXJ589849:RXJ589858 RNN589849:RNN589858 RDR589849:RDR589858 QTV589849:QTV589858 QJZ589849:QJZ589858 QAD589849:QAD589858 PQH589849:PQH589858 PGL589849:PGL589858 OWP589849:OWP589858 OMT589849:OMT589858 OCX589849:OCX589858 NTB589849:NTB589858 NJF589849:NJF589858 MZJ589849:MZJ589858 MPN589849:MPN589858 MFR589849:MFR589858 LVV589849:LVV589858 LLZ589849:LLZ589858 LCD589849:LCD589858 KSH589849:KSH589858 KIL589849:KIL589858 JYP589849:JYP589858 JOT589849:JOT589858 JEX589849:JEX589858 IVB589849:IVB589858 ILF589849:ILF589858 IBJ589849:IBJ589858 HRN589849:HRN589858 HHR589849:HHR589858 GXV589849:GXV589858 GNZ589849:GNZ589858 GED589849:GED589858 FUH589849:FUH589858 FKL589849:FKL589858 FAP589849:FAP589858 EQT589849:EQT589858 EGX589849:EGX589858 DXB589849:DXB589858 DNF589849:DNF589858 DDJ589849:DDJ589858 CTN589849:CTN589858 CJR589849:CJR589858 BZV589849:BZV589858 BPZ589849:BPZ589858 BGD589849:BGD589858 AWH589849:AWH589858 AML589849:AML589858 ACP589849:ACP589858 ST589849:ST589858 IX589849:IX589858 C589849:C589858 WVJ524313:WVJ524322 WLN524313:WLN524322 WBR524313:WBR524322 VRV524313:VRV524322 VHZ524313:VHZ524322 UYD524313:UYD524322 UOH524313:UOH524322 UEL524313:UEL524322 TUP524313:TUP524322 TKT524313:TKT524322 TAX524313:TAX524322 SRB524313:SRB524322 SHF524313:SHF524322 RXJ524313:RXJ524322 RNN524313:RNN524322 RDR524313:RDR524322 QTV524313:QTV524322 QJZ524313:QJZ524322 QAD524313:QAD524322 PQH524313:PQH524322 PGL524313:PGL524322 OWP524313:OWP524322 OMT524313:OMT524322 OCX524313:OCX524322 NTB524313:NTB524322 NJF524313:NJF524322 MZJ524313:MZJ524322 MPN524313:MPN524322 MFR524313:MFR524322 LVV524313:LVV524322 LLZ524313:LLZ524322 LCD524313:LCD524322 KSH524313:KSH524322 KIL524313:KIL524322 JYP524313:JYP524322 JOT524313:JOT524322 JEX524313:JEX524322 IVB524313:IVB524322 ILF524313:ILF524322 IBJ524313:IBJ524322 HRN524313:HRN524322 HHR524313:HHR524322 GXV524313:GXV524322 GNZ524313:GNZ524322 GED524313:GED524322 FUH524313:FUH524322 FKL524313:FKL524322 FAP524313:FAP524322 EQT524313:EQT524322 EGX524313:EGX524322 DXB524313:DXB524322 DNF524313:DNF524322 DDJ524313:DDJ524322 CTN524313:CTN524322 CJR524313:CJR524322 BZV524313:BZV524322 BPZ524313:BPZ524322 BGD524313:BGD524322 AWH524313:AWH524322 AML524313:AML524322 ACP524313:ACP524322 ST524313:ST524322 IX524313:IX524322 C524313:C524322 WVJ458777:WVJ458786 WLN458777:WLN458786 WBR458777:WBR458786 VRV458777:VRV458786 VHZ458777:VHZ458786 UYD458777:UYD458786 UOH458777:UOH458786 UEL458777:UEL458786 TUP458777:TUP458786 TKT458777:TKT458786 TAX458777:TAX458786 SRB458777:SRB458786 SHF458777:SHF458786 RXJ458777:RXJ458786 RNN458777:RNN458786 RDR458777:RDR458786 QTV458777:QTV458786 QJZ458777:QJZ458786 QAD458777:QAD458786 PQH458777:PQH458786 PGL458777:PGL458786 OWP458777:OWP458786 OMT458777:OMT458786 OCX458777:OCX458786 NTB458777:NTB458786 NJF458777:NJF458786 MZJ458777:MZJ458786 MPN458777:MPN458786 MFR458777:MFR458786 LVV458777:LVV458786 LLZ458777:LLZ458786 LCD458777:LCD458786 KSH458777:KSH458786 KIL458777:KIL458786 JYP458777:JYP458786 JOT458777:JOT458786 JEX458777:JEX458786 IVB458777:IVB458786 ILF458777:ILF458786 IBJ458777:IBJ458786 HRN458777:HRN458786 HHR458777:HHR458786 GXV458777:GXV458786 GNZ458777:GNZ458786 GED458777:GED458786 FUH458777:FUH458786 FKL458777:FKL458786 FAP458777:FAP458786 EQT458777:EQT458786 EGX458777:EGX458786 DXB458777:DXB458786 DNF458777:DNF458786 DDJ458777:DDJ458786 CTN458777:CTN458786 CJR458777:CJR458786 BZV458777:BZV458786 BPZ458777:BPZ458786 BGD458777:BGD458786 AWH458777:AWH458786 AML458777:AML458786 ACP458777:ACP458786 ST458777:ST458786 IX458777:IX458786 C458777:C458786 WVJ393241:WVJ393250 WLN393241:WLN393250 WBR393241:WBR393250 VRV393241:VRV393250 VHZ393241:VHZ393250 UYD393241:UYD393250 UOH393241:UOH393250 UEL393241:UEL393250 TUP393241:TUP393250 TKT393241:TKT393250 TAX393241:TAX393250 SRB393241:SRB393250 SHF393241:SHF393250 RXJ393241:RXJ393250 RNN393241:RNN393250 RDR393241:RDR393250 QTV393241:QTV393250 QJZ393241:QJZ393250 QAD393241:QAD393250 PQH393241:PQH393250 PGL393241:PGL393250 OWP393241:OWP393250 OMT393241:OMT393250 OCX393241:OCX393250 NTB393241:NTB393250 NJF393241:NJF393250 MZJ393241:MZJ393250 MPN393241:MPN393250 MFR393241:MFR393250 LVV393241:LVV393250 LLZ393241:LLZ393250 LCD393241:LCD393250 KSH393241:KSH393250 KIL393241:KIL393250 JYP393241:JYP393250 JOT393241:JOT393250 JEX393241:JEX393250 IVB393241:IVB393250 ILF393241:ILF393250 IBJ393241:IBJ393250 HRN393241:HRN393250 HHR393241:HHR393250 GXV393241:GXV393250 GNZ393241:GNZ393250 GED393241:GED393250 FUH393241:FUH393250 FKL393241:FKL393250 FAP393241:FAP393250 EQT393241:EQT393250 EGX393241:EGX393250 DXB393241:DXB393250 DNF393241:DNF393250 DDJ393241:DDJ393250 CTN393241:CTN393250 CJR393241:CJR393250 BZV393241:BZV393250 BPZ393241:BPZ393250 BGD393241:BGD393250 AWH393241:AWH393250 AML393241:AML393250 ACP393241:ACP393250 ST393241:ST393250 IX393241:IX393250 C393241:C393250 WVJ327705:WVJ327714 WLN327705:WLN327714 WBR327705:WBR327714 VRV327705:VRV327714 VHZ327705:VHZ327714 UYD327705:UYD327714 UOH327705:UOH327714 UEL327705:UEL327714 TUP327705:TUP327714 TKT327705:TKT327714 TAX327705:TAX327714 SRB327705:SRB327714 SHF327705:SHF327714 RXJ327705:RXJ327714 RNN327705:RNN327714 RDR327705:RDR327714 QTV327705:QTV327714 QJZ327705:QJZ327714 QAD327705:QAD327714 PQH327705:PQH327714 PGL327705:PGL327714 OWP327705:OWP327714 OMT327705:OMT327714 OCX327705:OCX327714 NTB327705:NTB327714 NJF327705:NJF327714 MZJ327705:MZJ327714 MPN327705:MPN327714 MFR327705:MFR327714 LVV327705:LVV327714 LLZ327705:LLZ327714 LCD327705:LCD327714 KSH327705:KSH327714 KIL327705:KIL327714 JYP327705:JYP327714 JOT327705:JOT327714 JEX327705:JEX327714 IVB327705:IVB327714 ILF327705:ILF327714 IBJ327705:IBJ327714 HRN327705:HRN327714 HHR327705:HHR327714 GXV327705:GXV327714 GNZ327705:GNZ327714 GED327705:GED327714 FUH327705:FUH327714 FKL327705:FKL327714 FAP327705:FAP327714 EQT327705:EQT327714 EGX327705:EGX327714 DXB327705:DXB327714 DNF327705:DNF327714 DDJ327705:DDJ327714 CTN327705:CTN327714 CJR327705:CJR327714 BZV327705:BZV327714 BPZ327705:BPZ327714 BGD327705:BGD327714 AWH327705:AWH327714 AML327705:AML327714 ACP327705:ACP327714 ST327705:ST327714 IX327705:IX327714 C327705:C327714 WVJ262169:WVJ262178 WLN262169:WLN262178 WBR262169:WBR262178 VRV262169:VRV262178 VHZ262169:VHZ262178 UYD262169:UYD262178 UOH262169:UOH262178 UEL262169:UEL262178 TUP262169:TUP262178 TKT262169:TKT262178 TAX262169:TAX262178 SRB262169:SRB262178 SHF262169:SHF262178 RXJ262169:RXJ262178 RNN262169:RNN262178 RDR262169:RDR262178 QTV262169:QTV262178 QJZ262169:QJZ262178 QAD262169:QAD262178 PQH262169:PQH262178 PGL262169:PGL262178 OWP262169:OWP262178 OMT262169:OMT262178 OCX262169:OCX262178 NTB262169:NTB262178 NJF262169:NJF262178 MZJ262169:MZJ262178 MPN262169:MPN262178 MFR262169:MFR262178 LVV262169:LVV262178 LLZ262169:LLZ262178 LCD262169:LCD262178 KSH262169:KSH262178 KIL262169:KIL262178 JYP262169:JYP262178 JOT262169:JOT262178 JEX262169:JEX262178 IVB262169:IVB262178 ILF262169:ILF262178 IBJ262169:IBJ262178 HRN262169:HRN262178 HHR262169:HHR262178 GXV262169:GXV262178 GNZ262169:GNZ262178 GED262169:GED262178 FUH262169:FUH262178 FKL262169:FKL262178 FAP262169:FAP262178 EQT262169:EQT262178 EGX262169:EGX262178 DXB262169:DXB262178 DNF262169:DNF262178 DDJ262169:DDJ262178 CTN262169:CTN262178 CJR262169:CJR262178 BZV262169:BZV262178 BPZ262169:BPZ262178 BGD262169:BGD262178 AWH262169:AWH262178 AML262169:AML262178 ACP262169:ACP262178 ST262169:ST262178 IX262169:IX262178 C262169:C262178 WVJ196633:WVJ196642 WLN196633:WLN196642 WBR196633:WBR196642 VRV196633:VRV196642 VHZ196633:VHZ196642 UYD196633:UYD196642 UOH196633:UOH196642 UEL196633:UEL196642 TUP196633:TUP196642 TKT196633:TKT196642 TAX196633:TAX196642 SRB196633:SRB196642 SHF196633:SHF196642 RXJ196633:RXJ196642 RNN196633:RNN196642 RDR196633:RDR196642 QTV196633:QTV196642 QJZ196633:QJZ196642 QAD196633:QAD196642 PQH196633:PQH196642 PGL196633:PGL196642 OWP196633:OWP196642 OMT196633:OMT196642 OCX196633:OCX196642 NTB196633:NTB196642 NJF196633:NJF196642 MZJ196633:MZJ196642 MPN196633:MPN196642 MFR196633:MFR196642 LVV196633:LVV196642 LLZ196633:LLZ196642 LCD196633:LCD196642 KSH196633:KSH196642 KIL196633:KIL196642 JYP196633:JYP196642 JOT196633:JOT196642 JEX196633:JEX196642 IVB196633:IVB196642 ILF196633:ILF196642 IBJ196633:IBJ196642 HRN196633:HRN196642 HHR196633:HHR196642 GXV196633:GXV196642 GNZ196633:GNZ196642 GED196633:GED196642 FUH196633:FUH196642 FKL196633:FKL196642 FAP196633:FAP196642 EQT196633:EQT196642 EGX196633:EGX196642 DXB196633:DXB196642 DNF196633:DNF196642 DDJ196633:DDJ196642 CTN196633:CTN196642 CJR196633:CJR196642 BZV196633:BZV196642 BPZ196633:BPZ196642 BGD196633:BGD196642 AWH196633:AWH196642 AML196633:AML196642 ACP196633:ACP196642 ST196633:ST196642 IX196633:IX196642 C196633:C196642 WVJ131097:WVJ131106 WLN131097:WLN131106 WBR131097:WBR131106 VRV131097:VRV131106 VHZ131097:VHZ131106 UYD131097:UYD131106 UOH131097:UOH131106 UEL131097:UEL131106 TUP131097:TUP131106 TKT131097:TKT131106 TAX131097:TAX131106 SRB131097:SRB131106 SHF131097:SHF131106 RXJ131097:RXJ131106 RNN131097:RNN131106 RDR131097:RDR131106 QTV131097:QTV131106 QJZ131097:QJZ131106 QAD131097:QAD131106 PQH131097:PQH131106 PGL131097:PGL131106 OWP131097:OWP131106 OMT131097:OMT131106 OCX131097:OCX131106 NTB131097:NTB131106 NJF131097:NJF131106 MZJ131097:MZJ131106 MPN131097:MPN131106 MFR131097:MFR131106 LVV131097:LVV131106 LLZ131097:LLZ131106 LCD131097:LCD131106 KSH131097:KSH131106 KIL131097:KIL131106 JYP131097:JYP131106 JOT131097:JOT131106 JEX131097:JEX131106 IVB131097:IVB131106 ILF131097:ILF131106 IBJ131097:IBJ131106 HRN131097:HRN131106 HHR131097:HHR131106 GXV131097:GXV131106 GNZ131097:GNZ131106 GED131097:GED131106 FUH131097:FUH131106 FKL131097:FKL131106 FAP131097:FAP131106 EQT131097:EQT131106 EGX131097:EGX131106 DXB131097:DXB131106 DNF131097:DNF131106 DDJ131097:DDJ131106 CTN131097:CTN131106 CJR131097:CJR131106 BZV131097:BZV131106 BPZ131097:BPZ131106 BGD131097:BGD131106 AWH131097:AWH131106 AML131097:AML131106 ACP131097:ACP131106 ST131097:ST131106 IX131097:IX131106 C131097:C131106 WVJ65561:WVJ65570 WLN65561:WLN65570 WBR65561:WBR65570 VRV65561:VRV65570 VHZ65561:VHZ65570 UYD65561:UYD65570 UOH65561:UOH65570 UEL65561:UEL65570 TUP65561:TUP65570 TKT65561:TKT65570 TAX65561:TAX65570 SRB65561:SRB65570 SHF65561:SHF65570 RXJ65561:RXJ65570 RNN65561:RNN65570 RDR65561:RDR65570 QTV65561:QTV65570 QJZ65561:QJZ65570 QAD65561:QAD65570 PQH65561:PQH65570 PGL65561:PGL65570 OWP65561:OWP65570 OMT65561:OMT65570 OCX65561:OCX65570 NTB65561:NTB65570 NJF65561:NJF65570 MZJ65561:MZJ65570 MPN65561:MPN65570 MFR65561:MFR65570 LVV65561:LVV65570 LLZ65561:LLZ65570 LCD65561:LCD65570 KSH65561:KSH65570 KIL65561:KIL65570 JYP65561:JYP65570 JOT65561:JOT65570 JEX65561:JEX65570 IVB65561:IVB65570 ILF65561:ILF65570 IBJ65561:IBJ65570 HRN65561:HRN65570 HHR65561:HHR65570 GXV65561:GXV65570 GNZ65561:GNZ65570 GED65561:GED65570 FUH65561:FUH65570 FKL65561:FKL65570 FAP65561:FAP65570 EQT65561:EQT65570 EGX65561:EGX65570 DXB65561:DXB65570 DNF65561:DNF65570 DDJ65561:DDJ65570 CTN65561:CTN65570 CJR65561:CJR65570 BZV65561:BZV65570 BPZ65561:BPZ65570 BGD65561:BGD65570 AWH65561:AWH65570 AML65561:AML65570 ACP65561:ACP65570 ST65561:ST65570 IX65561:IX65570 C65561:C65570 WVJ25:WVJ34 WLN25:WLN34 WBR25:WBR34 VRV25:VRV34 VHZ25:VHZ34 UYD25:UYD34 UOH25:UOH34 UEL25:UEL34 TUP25:TUP34 TKT25:TKT34 TAX25:TAX34 SRB25:SRB34 SHF25:SHF34 RXJ25:RXJ34 RNN25:RNN34 RDR25:RDR34 QTV25:QTV34 QJZ25:QJZ34 QAD25:QAD34 PQH25:PQH34 PGL25:PGL34 OWP25:OWP34 OMT25:OMT34 OCX25:OCX34 NTB25:NTB34 NJF25:NJF34 MZJ25:MZJ34 MPN25:MPN34 MFR25:MFR34 LVV25:LVV34 LLZ25:LLZ34 LCD25:LCD34 KSH25:KSH34 KIL25:KIL34 JYP25:JYP34 JOT25:JOT34 JEX25:JEX34 IVB25:IVB34 ILF25:ILF34 IBJ25:IBJ34 HRN25:HRN34 HHR25:HHR34 GXV25:GXV34 GNZ25:GNZ34 GED25:GED34 FUH25:FUH34 FKL25:FKL34 FAP25:FAP34 EQT25:EQT34 EGX25:EGX34 DXB25:DXB34 DNF25:DNF34 DDJ25:DDJ34 CTN25:CTN34 CJR25:CJR34 BZV25:BZV34 BPZ25:BPZ34 BGD25:BGD34 AWH25:AWH34 AML25:AML34 ACP25:ACP34 ST25:ST34 IX25:IX34 WBR983051:WBR983063 WVJ983045:WVJ983049 WLN983045:WLN983049 WBR983045:WBR983049 VRV983045:VRV983049 VHZ983045:VHZ983049 UYD983045:UYD983049 UOH983045:UOH983049 UEL983045:UEL983049 TUP983045:TUP983049 TKT983045:TKT983049 TAX983045:TAX983049 SRB983045:SRB983049 SHF983045:SHF983049 RXJ983045:RXJ983049 RNN983045:RNN983049 RDR983045:RDR983049 QTV983045:QTV983049 QJZ983045:QJZ983049 QAD983045:QAD983049 PQH983045:PQH983049 PGL983045:PGL983049 OWP983045:OWP983049 OMT983045:OMT983049 OCX983045:OCX983049 NTB983045:NTB983049 NJF983045:NJF983049 MZJ983045:MZJ983049 MPN983045:MPN983049 MFR983045:MFR983049 LVV983045:LVV983049 LLZ983045:LLZ983049 LCD983045:LCD983049 KSH983045:KSH983049 KIL983045:KIL983049 JYP983045:JYP983049 JOT983045:JOT983049 JEX983045:JEX983049 IVB983045:IVB983049 ILF983045:ILF983049 IBJ983045:IBJ983049 HRN983045:HRN983049 HHR983045:HHR983049 GXV983045:GXV983049 GNZ983045:GNZ983049 GED983045:GED983049 FUH983045:FUH983049 FKL983045:FKL983049 FAP983045:FAP983049 EQT983045:EQT983049 EGX983045:EGX983049 DXB983045:DXB983049 DNF983045:DNF983049 DDJ983045:DDJ983049 CTN983045:CTN983049 CJR983045:CJR983049 BZV983045:BZV983049 BPZ983045:BPZ983049 BGD983045:BGD983049 AWH983045:AWH983049 AML983045:AML983049 ACP983045:ACP983049 ST983045:ST983049 IX983045:IX983049 C983045:C983049 WVJ917509:WVJ917513 WLN917509:WLN917513 WBR917509:WBR917513 VRV917509:VRV917513 VHZ917509:VHZ917513 UYD917509:UYD917513 UOH917509:UOH917513 UEL917509:UEL917513 TUP917509:TUP917513 TKT917509:TKT917513 TAX917509:TAX917513 SRB917509:SRB917513 SHF917509:SHF917513 RXJ917509:RXJ917513 RNN917509:RNN917513 RDR917509:RDR917513 QTV917509:QTV917513 QJZ917509:QJZ917513 QAD917509:QAD917513 PQH917509:PQH917513 PGL917509:PGL917513 OWP917509:OWP917513 OMT917509:OMT917513 OCX917509:OCX917513 NTB917509:NTB917513 NJF917509:NJF917513 MZJ917509:MZJ917513 MPN917509:MPN917513 MFR917509:MFR917513 LVV917509:LVV917513 LLZ917509:LLZ917513 LCD917509:LCD917513 KSH917509:KSH917513 KIL917509:KIL917513 JYP917509:JYP917513 JOT917509:JOT917513 JEX917509:JEX917513 IVB917509:IVB917513 ILF917509:ILF917513 IBJ917509:IBJ917513 HRN917509:HRN917513 HHR917509:HHR917513 GXV917509:GXV917513 GNZ917509:GNZ917513 GED917509:GED917513 FUH917509:FUH917513 FKL917509:FKL917513 FAP917509:FAP917513 EQT917509:EQT917513 EGX917509:EGX917513 DXB917509:DXB917513 DNF917509:DNF917513 DDJ917509:DDJ917513 CTN917509:CTN917513 CJR917509:CJR917513 BZV917509:BZV917513 BPZ917509:BPZ917513 BGD917509:BGD917513 AWH917509:AWH917513 AML917509:AML917513 ACP917509:ACP917513 ST917509:ST917513 IX917509:IX917513 C917509:C917513 WVJ851973:WVJ851977 WLN851973:WLN851977 WBR851973:WBR851977 VRV851973:VRV851977 VHZ851973:VHZ851977 UYD851973:UYD851977 UOH851973:UOH851977 UEL851973:UEL851977 TUP851973:TUP851977 TKT851973:TKT851977 TAX851973:TAX851977 SRB851973:SRB851977 SHF851973:SHF851977 RXJ851973:RXJ851977 RNN851973:RNN851977 RDR851973:RDR851977 QTV851973:QTV851977 QJZ851973:QJZ851977 QAD851973:QAD851977 PQH851973:PQH851977 PGL851973:PGL851977 OWP851973:OWP851977 OMT851973:OMT851977 OCX851973:OCX851977 NTB851973:NTB851977 NJF851973:NJF851977 MZJ851973:MZJ851977 MPN851973:MPN851977 MFR851973:MFR851977 LVV851973:LVV851977 LLZ851973:LLZ851977 LCD851973:LCD851977 KSH851973:KSH851977 KIL851973:KIL851977 JYP851973:JYP851977 JOT851973:JOT851977 JEX851973:JEX851977 IVB851973:IVB851977 ILF851973:ILF851977 IBJ851973:IBJ851977 HRN851973:HRN851977 HHR851973:HHR851977 GXV851973:GXV851977 GNZ851973:GNZ851977 GED851973:GED851977 FUH851973:FUH851977 FKL851973:FKL851977 FAP851973:FAP851977 EQT851973:EQT851977 EGX851973:EGX851977 DXB851973:DXB851977 DNF851973:DNF851977 DDJ851973:DDJ851977 CTN851973:CTN851977 CJR851973:CJR851977 BZV851973:BZV851977 BPZ851973:BPZ851977 BGD851973:BGD851977 AWH851973:AWH851977 AML851973:AML851977 ACP851973:ACP851977 ST851973:ST851977 IX851973:IX851977 C851973:C851977 WVJ786437:WVJ786441 WLN786437:WLN786441 WBR786437:WBR786441 VRV786437:VRV786441 VHZ786437:VHZ786441 UYD786437:UYD786441 UOH786437:UOH786441 UEL786437:UEL786441 TUP786437:TUP786441 TKT786437:TKT786441 TAX786437:TAX786441 SRB786437:SRB786441 SHF786437:SHF786441 RXJ786437:RXJ786441 RNN786437:RNN786441 RDR786437:RDR786441 QTV786437:QTV786441 QJZ786437:QJZ786441 QAD786437:QAD786441 PQH786437:PQH786441 PGL786437:PGL786441 OWP786437:OWP786441 OMT786437:OMT786441 OCX786437:OCX786441 NTB786437:NTB786441 NJF786437:NJF786441 MZJ786437:MZJ786441 MPN786437:MPN786441 MFR786437:MFR786441 LVV786437:LVV786441 LLZ786437:LLZ786441 LCD786437:LCD786441 KSH786437:KSH786441 KIL786437:KIL786441 JYP786437:JYP786441 JOT786437:JOT786441 JEX786437:JEX786441 IVB786437:IVB786441 ILF786437:ILF786441 IBJ786437:IBJ786441 HRN786437:HRN786441 HHR786437:HHR786441 GXV786437:GXV786441 GNZ786437:GNZ786441 GED786437:GED786441 FUH786437:FUH786441 FKL786437:FKL786441 FAP786437:FAP786441 EQT786437:EQT786441 EGX786437:EGX786441 DXB786437:DXB786441 DNF786437:DNF786441 DDJ786437:DDJ786441 CTN786437:CTN786441 CJR786437:CJR786441 BZV786437:BZV786441 BPZ786437:BPZ786441 BGD786437:BGD786441 AWH786437:AWH786441 AML786437:AML786441 ACP786437:ACP786441 ST786437:ST786441 IX786437:IX786441 C786437:C786441 WVJ720901:WVJ720905 WLN720901:WLN720905 WBR720901:WBR720905 VRV720901:VRV720905 VHZ720901:VHZ720905 UYD720901:UYD720905 UOH720901:UOH720905 UEL720901:UEL720905 TUP720901:TUP720905 TKT720901:TKT720905 TAX720901:TAX720905 SRB720901:SRB720905 SHF720901:SHF720905 RXJ720901:RXJ720905 RNN720901:RNN720905 RDR720901:RDR720905 QTV720901:QTV720905 QJZ720901:QJZ720905 QAD720901:QAD720905 PQH720901:PQH720905 PGL720901:PGL720905 OWP720901:OWP720905 OMT720901:OMT720905 OCX720901:OCX720905 NTB720901:NTB720905 NJF720901:NJF720905 MZJ720901:MZJ720905 MPN720901:MPN720905 MFR720901:MFR720905 LVV720901:LVV720905 LLZ720901:LLZ720905 LCD720901:LCD720905 KSH720901:KSH720905 KIL720901:KIL720905 JYP720901:JYP720905 JOT720901:JOT720905 JEX720901:JEX720905 IVB720901:IVB720905 ILF720901:ILF720905 IBJ720901:IBJ720905 HRN720901:HRN720905 HHR720901:HHR720905 GXV720901:GXV720905 GNZ720901:GNZ720905 GED720901:GED720905 FUH720901:FUH720905 FKL720901:FKL720905 FAP720901:FAP720905 EQT720901:EQT720905 EGX720901:EGX720905 DXB720901:DXB720905 DNF720901:DNF720905 DDJ720901:DDJ720905 CTN720901:CTN720905 CJR720901:CJR720905 BZV720901:BZV720905 BPZ720901:BPZ720905 BGD720901:BGD720905 AWH720901:AWH720905 AML720901:AML720905 ACP720901:ACP720905 ST720901:ST720905 IX720901:IX720905 C720901:C720905 WVJ655365:WVJ655369 WLN655365:WLN655369 WBR655365:WBR655369 VRV655365:VRV655369 VHZ655365:VHZ655369 UYD655365:UYD655369 UOH655365:UOH655369 UEL655365:UEL655369 TUP655365:TUP655369 TKT655365:TKT655369 TAX655365:TAX655369 SRB655365:SRB655369 SHF655365:SHF655369 RXJ655365:RXJ655369 RNN655365:RNN655369 RDR655365:RDR655369 QTV655365:QTV655369 QJZ655365:QJZ655369 QAD655365:QAD655369 PQH655365:PQH655369 PGL655365:PGL655369 OWP655365:OWP655369 OMT655365:OMT655369 OCX655365:OCX655369 NTB655365:NTB655369 NJF655365:NJF655369 MZJ655365:MZJ655369 MPN655365:MPN655369 MFR655365:MFR655369 LVV655365:LVV655369 LLZ655365:LLZ655369 LCD655365:LCD655369 KSH655365:KSH655369 KIL655365:KIL655369 JYP655365:JYP655369 JOT655365:JOT655369 JEX655365:JEX655369 IVB655365:IVB655369 ILF655365:ILF655369 IBJ655365:IBJ655369 HRN655365:HRN655369 HHR655365:HHR655369 GXV655365:GXV655369 GNZ655365:GNZ655369 GED655365:GED655369 FUH655365:FUH655369 FKL655365:FKL655369 FAP655365:FAP655369 EQT655365:EQT655369 EGX655365:EGX655369 DXB655365:DXB655369 DNF655365:DNF655369 DDJ655365:DDJ655369 CTN655365:CTN655369 CJR655365:CJR655369 BZV655365:BZV655369 BPZ655365:BPZ655369 BGD655365:BGD655369 AWH655365:AWH655369 AML655365:AML655369 ACP655365:ACP655369 ST655365:ST655369 IX655365:IX655369 C655365:C655369 WVJ589829:WVJ589833 WLN589829:WLN589833 WBR589829:WBR589833 VRV589829:VRV589833 VHZ589829:VHZ589833 UYD589829:UYD589833 UOH589829:UOH589833 UEL589829:UEL589833 TUP589829:TUP589833 TKT589829:TKT589833 TAX589829:TAX589833 SRB589829:SRB589833 SHF589829:SHF589833 RXJ589829:RXJ589833 RNN589829:RNN589833 RDR589829:RDR589833 QTV589829:QTV589833 QJZ589829:QJZ589833 QAD589829:QAD589833 PQH589829:PQH589833 PGL589829:PGL589833 OWP589829:OWP589833 OMT589829:OMT589833 OCX589829:OCX589833 NTB589829:NTB589833 NJF589829:NJF589833 MZJ589829:MZJ589833 MPN589829:MPN589833 MFR589829:MFR589833 LVV589829:LVV589833 LLZ589829:LLZ589833 LCD589829:LCD589833 KSH589829:KSH589833 KIL589829:KIL589833 JYP589829:JYP589833 JOT589829:JOT589833 JEX589829:JEX589833 IVB589829:IVB589833 ILF589829:ILF589833 IBJ589829:IBJ589833 HRN589829:HRN589833 HHR589829:HHR589833 GXV589829:GXV589833 GNZ589829:GNZ589833 GED589829:GED589833 FUH589829:FUH589833 FKL589829:FKL589833 FAP589829:FAP589833 EQT589829:EQT589833 EGX589829:EGX589833 DXB589829:DXB589833 DNF589829:DNF589833 DDJ589829:DDJ589833 CTN589829:CTN589833 CJR589829:CJR589833 BZV589829:BZV589833 BPZ589829:BPZ589833 BGD589829:BGD589833 AWH589829:AWH589833 AML589829:AML589833 ACP589829:ACP589833 ST589829:ST589833 IX589829:IX589833 C589829:C589833 WVJ524293:WVJ524297 WLN524293:WLN524297 WBR524293:WBR524297 VRV524293:VRV524297 VHZ524293:VHZ524297 UYD524293:UYD524297 UOH524293:UOH524297 UEL524293:UEL524297 TUP524293:TUP524297 TKT524293:TKT524297 TAX524293:TAX524297 SRB524293:SRB524297 SHF524293:SHF524297 RXJ524293:RXJ524297 RNN524293:RNN524297 RDR524293:RDR524297 QTV524293:QTV524297 QJZ524293:QJZ524297 QAD524293:QAD524297 PQH524293:PQH524297 PGL524293:PGL524297 OWP524293:OWP524297 OMT524293:OMT524297 OCX524293:OCX524297 NTB524293:NTB524297 NJF524293:NJF524297 MZJ524293:MZJ524297 MPN524293:MPN524297 MFR524293:MFR524297 LVV524293:LVV524297 LLZ524293:LLZ524297 LCD524293:LCD524297 KSH524293:KSH524297 KIL524293:KIL524297 JYP524293:JYP524297 JOT524293:JOT524297 JEX524293:JEX524297 IVB524293:IVB524297 ILF524293:ILF524297 IBJ524293:IBJ524297 HRN524293:HRN524297 HHR524293:HHR524297 GXV524293:GXV524297 GNZ524293:GNZ524297 GED524293:GED524297 FUH524293:FUH524297 FKL524293:FKL524297 FAP524293:FAP524297 EQT524293:EQT524297 EGX524293:EGX524297 DXB524293:DXB524297 DNF524293:DNF524297 DDJ524293:DDJ524297 CTN524293:CTN524297 CJR524293:CJR524297 BZV524293:BZV524297 BPZ524293:BPZ524297 BGD524293:BGD524297 AWH524293:AWH524297 AML524293:AML524297 ACP524293:ACP524297 ST524293:ST524297 IX524293:IX524297 C524293:C524297 WVJ458757:WVJ458761 WLN458757:WLN458761 WBR458757:WBR458761 VRV458757:VRV458761 VHZ458757:VHZ458761 UYD458757:UYD458761 UOH458757:UOH458761 UEL458757:UEL458761 TUP458757:TUP458761 TKT458757:TKT458761 TAX458757:TAX458761 SRB458757:SRB458761 SHF458757:SHF458761 RXJ458757:RXJ458761 RNN458757:RNN458761 RDR458757:RDR458761 QTV458757:QTV458761 QJZ458757:QJZ458761 QAD458757:QAD458761 PQH458757:PQH458761 PGL458757:PGL458761 OWP458757:OWP458761 OMT458757:OMT458761 OCX458757:OCX458761 NTB458757:NTB458761 NJF458757:NJF458761 MZJ458757:MZJ458761 MPN458757:MPN458761 MFR458757:MFR458761 LVV458757:LVV458761 LLZ458757:LLZ458761 LCD458757:LCD458761 KSH458757:KSH458761 KIL458757:KIL458761 JYP458757:JYP458761 JOT458757:JOT458761 JEX458757:JEX458761 IVB458757:IVB458761 ILF458757:ILF458761 IBJ458757:IBJ458761 HRN458757:HRN458761 HHR458757:HHR458761 GXV458757:GXV458761 GNZ458757:GNZ458761 GED458757:GED458761 FUH458757:FUH458761 FKL458757:FKL458761 FAP458757:FAP458761 EQT458757:EQT458761 EGX458757:EGX458761 DXB458757:DXB458761 DNF458757:DNF458761 DDJ458757:DDJ458761 CTN458757:CTN458761 CJR458757:CJR458761 BZV458757:BZV458761 BPZ458757:BPZ458761 BGD458757:BGD458761 AWH458757:AWH458761 AML458757:AML458761 ACP458757:ACP458761 ST458757:ST458761 IX458757:IX458761 C458757:C458761 WVJ393221:WVJ393225 WLN393221:WLN393225 WBR393221:WBR393225 VRV393221:VRV393225 VHZ393221:VHZ393225 UYD393221:UYD393225 UOH393221:UOH393225 UEL393221:UEL393225 TUP393221:TUP393225 TKT393221:TKT393225 TAX393221:TAX393225 SRB393221:SRB393225 SHF393221:SHF393225 RXJ393221:RXJ393225 RNN393221:RNN393225 RDR393221:RDR393225 QTV393221:QTV393225 QJZ393221:QJZ393225 QAD393221:QAD393225 PQH393221:PQH393225 PGL393221:PGL393225 OWP393221:OWP393225 OMT393221:OMT393225 OCX393221:OCX393225 NTB393221:NTB393225 NJF393221:NJF393225 MZJ393221:MZJ393225 MPN393221:MPN393225 MFR393221:MFR393225 LVV393221:LVV393225 LLZ393221:LLZ393225 LCD393221:LCD393225 KSH393221:KSH393225 KIL393221:KIL393225 JYP393221:JYP393225 JOT393221:JOT393225 JEX393221:JEX393225 IVB393221:IVB393225 ILF393221:ILF393225 IBJ393221:IBJ393225 HRN393221:HRN393225 HHR393221:HHR393225 GXV393221:GXV393225 GNZ393221:GNZ393225 GED393221:GED393225 FUH393221:FUH393225 FKL393221:FKL393225 FAP393221:FAP393225 EQT393221:EQT393225 EGX393221:EGX393225 DXB393221:DXB393225 DNF393221:DNF393225 DDJ393221:DDJ393225 CTN393221:CTN393225 CJR393221:CJR393225 BZV393221:BZV393225 BPZ393221:BPZ393225 BGD393221:BGD393225 AWH393221:AWH393225 AML393221:AML393225 ACP393221:ACP393225 ST393221:ST393225 IX393221:IX393225 C393221:C393225 WVJ327685:WVJ327689 WLN327685:WLN327689 WBR327685:WBR327689 VRV327685:VRV327689 VHZ327685:VHZ327689 UYD327685:UYD327689 UOH327685:UOH327689 UEL327685:UEL327689 TUP327685:TUP327689 TKT327685:TKT327689 TAX327685:TAX327689 SRB327685:SRB327689 SHF327685:SHF327689 RXJ327685:RXJ327689 RNN327685:RNN327689 RDR327685:RDR327689 QTV327685:QTV327689 QJZ327685:QJZ327689 QAD327685:QAD327689 PQH327685:PQH327689 PGL327685:PGL327689 OWP327685:OWP327689 OMT327685:OMT327689 OCX327685:OCX327689 NTB327685:NTB327689 NJF327685:NJF327689 MZJ327685:MZJ327689 MPN327685:MPN327689 MFR327685:MFR327689 LVV327685:LVV327689 LLZ327685:LLZ327689 LCD327685:LCD327689 KSH327685:KSH327689 KIL327685:KIL327689 JYP327685:JYP327689 JOT327685:JOT327689 JEX327685:JEX327689 IVB327685:IVB327689 ILF327685:ILF327689 IBJ327685:IBJ327689 HRN327685:HRN327689 HHR327685:HHR327689 GXV327685:GXV327689 GNZ327685:GNZ327689 GED327685:GED327689 FUH327685:FUH327689 FKL327685:FKL327689 FAP327685:FAP327689 EQT327685:EQT327689 EGX327685:EGX327689 DXB327685:DXB327689 DNF327685:DNF327689 DDJ327685:DDJ327689 CTN327685:CTN327689 CJR327685:CJR327689 BZV327685:BZV327689 BPZ327685:BPZ327689 BGD327685:BGD327689 AWH327685:AWH327689 AML327685:AML327689 ACP327685:ACP327689 ST327685:ST327689 IX327685:IX327689 C327685:C327689 WVJ262149:WVJ262153 WLN262149:WLN262153 WBR262149:WBR262153 VRV262149:VRV262153 VHZ262149:VHZ262153 UYD262149:UYD262153 UOH262149:UOH262153 UEL262149:UEL262153 TUP262149:TUP262153 TKT262149:TKT262153 TAX262149:TAX262153 SRB262149:SRB262153 SHF262149:SHF262153 RXJ262149:RXJ262153 RNN262149:RNN262153 RDR262149:RDR262153 QTV262149:QTV262153 QJZ262149:QJZ262153 QAD262149:QAD262153 PQH262149:PQH262153 PGL262149:PGL262153 OWP262149:OWP262153 OMT262149:OMT262153 OCX262149:OCX262153 NTB262149:NTB262153 NJF262149:NJF262153 MZJ262149:MZJ262153 MPN262149:MPN262153 MFR262149:MFR262153 LVV262149:LVV262153 LLZ262149:LLZ262153 LCD262149:LCD262153 KSH262149:KSH262153 KIL262149:KIL262153 JYP262149:JYP262153 JOT262149:JOT262153 JEX262149:JEX262153 IVB262149:IVB262153 ILF262149:ILF262153 IBJ262149:IBJ262153 HRN262149:HRN262153 HHR262149:HHR262153 GXV262149:GXV262153 GNZ262149:GNZ262153 GED262149:GED262153 FUH262149:FUH262153 FKL262149:FKL262153 FAP262149:FAP262153 EQT262149:EQT262153 EGX262149:EGX262153 DXB262149:DXB262153 DNF262149:DNF262153 DDJ262149:DDJ262153 CTN262149:CTN262153 CJR262149:CJR262153 BZV262149:BZV262153 BPZ262149:BPZ262153 BGD262149:BGD262153 AWH262149:AWH262153 AML262149:AML262153 ACP262149:ACP262153 ST262149:ST262153 IX262149:IX262153 C262149:C262153 WVJ196613:WVJ196617 WLN196613:WLN196617 WBR196613:WBR196617 VRV196613:VRV196617 VHZ196613:VHZ196617 UYD196613:UYD196617 UOH196613:UOH196617 UEL196613:UEL196617 TUP196613:TUP196617 TKT196613:TKT196617 TAX196613:TAX196617 SRB196613:SRB196617 SHF196613:SHF196617 RXJ196613:RXJ196617 RNN196613:RNN196617 RDR196613:RDR196617 QTV196613:QTV196617 QJZ196613:QJZ196617 QAD196613:QAD196617 PQH196613:PQH196617 PGL196613:PGL196617 OWP196613:OWP196617 OMT196613:OMT196617 OCX196613:OCX196617 NTB196613:NTB196617 NJF196613:NJF196617 MZJ196613:MZJ196617 MPN196613:MPN196617 MFR196613:MFR196617 LVV196613:LVV196617 LLZ196613:LLZ196617 LCD196613:LCD196617 KSH196613:KSH196617 KIL196613:KIL196617 JYP196613:JYP196617 JOT196613:JOT196617 JEX196613:JEX196617 IVB196613:IVB196617 ILF196613:ILF196617 IBJ196613:IBJ196617 HRN196613:HRN196617 HHR196613:HHR196617 GXV196613:GXV196617 GNZ196613:GNZ196617 GED196613:GED196617 FUH196613:FUH196617 FKL196613:FKL196617 FAP196613:FAP196617 EQT196613:EQT196617 EGX196613:EGX196617 DXB196613:DXB196617 DNF196613:DNF196617 DDJ196613:DDJ196617 CTN196613:CTN196617 CJR196613:CJR196617 BZV196613:BZV196617 BPZ196613:BPZ196617 BGD196613:BGD196617 AWH196613:AWH196617 AML196613:AML196617 ACP196613:ACP196617 ST196613:ST196617 IX196613:IX196617 C196613:C196617 WVJ131077:WVJ131081 WLN131077:WLN131081 WBR131077:WBR131081 VRV131077:VRV131081 VHZ131077:VHZ131081 UYD131077:UYD131081 UOH131077:UOH131081 UEL131077:UEL131081 TUP131077:TUP131081 TKT131077:TKT131081 TAX131077:TAX131081 SRB131077:SRB131081 SHF131077:SHF131081 RXJ131077:RXJ131081 RNN131077:RNN131081 RDR131077:RDR131081 QTV131077:QTV131081 QJZ131077:QJZ131081 QAD131077:QAD131081 PQH131077:PQH131081 PGL131077:PGL131081 OWP131077:OWP131081 OMT131077:OMT131081 OCX131077:OCX131081 NTB131077:NTB131081 NJF131077:NJF131081 MZJ131077:MZJ131081 MPN131077:MPN131081 MFR131077:MFR131081 LVV131077:LVV131081 LLZ131077:LLZ131081 LCD131077:LCD131081 KSH131077:KSH131081 KIL131077:KIL131081 JYP131077:JYP131081 JOT131077:JOT131081 JEX131077:JEX131081 IVB131077:IVB131081 ILF131077:ILF131081 IBJ131077:IBJ131081 HRN131077:HRN131081 HHR131077:HHR131081 GXV131077:GXV131081 GNZ131077:GNZ131081 GED131077:GED131081 FUH131077:FUH131081 FKL131077:FKL131081 FAP131077:FAP131081 EQT131077:EQT131081 EGX131077:EGX131081 DXB131077:DXB131081 DNF131077:DNF131081 DDJ131077:DDJ131081 CTN131077:CTN131081 CJR131077:CJR131081 BZV131077:BZV131081 BPZ131077:BPZ131081 BGD131077:BGD131081 AWH131077:AWH131081 AML131077:AML131081 ACP131077:ACP131081 ST131077:ST131081 IX131077:IX131081 C131077:C131081 WVJ65541:WVJ65545 WLN65541:WLN65545 WBR65541:WBR65545 VRV65541:VRV65545 VHZ65541:VHZ65545 UYD65541:UYD65545 UOH65541:UOH65545 UEL65541:UEL65545 TUP65541:TUP65545 TKT65541:TKT65545 TAX65541:TAX65545 SRB65541:SRB65545 SHF65541:SHF65545 RXJ65541:RXJ65545 RNN65541:RNN65545 RDR65541:RDR65545 QTV65541:QTV65545 QJZ65541:QJZ65545 QAD65541:QAD65545 PQH65541:PQH65545 PGL65541:PGL65545 OWP65541:OWP65545 OMT65541:OMT65545 OCX65541:OCX65545 NTB65541:NTB65545 NJF65541:NJF65545 MZJ65541:MZJ65545 MPN65541:MPN65545 MFR65541:MFR65545 LVV65541:LVV65545 LLZ65541:LLZ65545 LCD65541:LCD65545 KSH65541:KSH65545 KIL65541:KIL65545 JYP65541:JYP65545 JOT65541:JOT65545 JEX65541:JEX65545 IVB65541:IVB65545 ILF65541:ILF65545 IBJ65541:IBJ65545 HRN65541:HRN65545 HHR65541:HHR65545 GXV65541:GXV65545 GNZ65541:GNZ65545 GED65541:GED65545 FUH65541:FUH65545 FKL65541:FKL65545 FAP65541:FAP65545 EQT65541:EQT65545 EGX65541:EGX65545 DXB65541:DXB65545 DNF65541:DNF65545 DDJ65541:DDJ65545 CTN65541:CTN65545 CJR65541:CJR65545 BZV65541:BZV65545 BPZ65541:BPZ65545 BGD65541:BGD65545 AWH65541:AWH65545 AML65541:AML65545 ACP65541:ACP65545 ST65541:ST65545 IX65541:IX65545 C65541:C65545 IW5:IW6 IX7:IX9 SS5:SS6 ST7:ST9 ACO5:ACO6 ACP7:ACP9 AMK5:AMK6 AML7:AML9 AWG5:AWG6 AWH7:AWH9 BGC5:BGC6 BGD7:BGD9 BPY5:BPY6 BPZ7:BPZ9 BZU5:BZU6 BZV7:BZV9 CJQ5:CJQ6 CJR7:CJR9 CTM5:CTM6 CTN7:CTN9 DDI5:DDI6 DDJ7:DDJ9 DNE5:DNE6 DNF7:DNF9 DXA5:DXA6 DXB7:DXB9 EGW5:EGW6 EGX7:EGX9 EQS5:EQS6 EQT7:EQT9 FAO5:FAO6 FAP7:FAP9 FKK5:FKK6 FKL7:FKL9 FUG5:FUG6 FUH7:FUH9 GEC5:GEC6 GED7:GED9 GNY5:GNY6 GNZ7:GNZ9 GXU5:GXU6 GXV7:GXV9 HHQ5:HHQ6 HHR7:HHR9 HRM5:HRM6 HRN7:HRN9 IBI5:IBI6 IBJ7:IBJ9 ILE5:ILE6 ILF7:ILF9 IVA5:IVA6 IVB7:IVB9 JEW5:JEW6 JEX7:JEX9 JOS5:JOS6 JOT7:JOT9 JYO5:JYO6 JYP7:JYP9 KIK5:KIK6 KIL7:KIL9 KSG5:KSG6 KSH7:KSH9 LCC5:LCC6 LCD7:LCD9 LLY5:LLY6 LLZ7:LLZ9 LVU5:LVU6 LVV7:LVV9 MFQ5:MFQ6 MFR7:MFR9 MPM5:MPM6 MPN7:MPN9 MZI5:MZI6 MZJ7:MZJ9 NJE5:NJE6 NJF7:NJF9 NTA5:NTA6 NTB7:NTB9 OCW5:OCW6 OCX7:OCX9 OMS5:OMS6 OMT7:OMT9 OWO5:OWO6 OWP7:OWP9 PGK5:PGK6 PGL7:PGL9 PQG5:PQG6 PQH7:PQH9 QAC5:QAC6 QAD7:QAD9 QJY5:QJY6 QJZ7:QJZ9 QTU5:QTU6 QTV7:QTV9 RDQ5:RDQ6 RDR7:RDR9 RNM5:RNM6 RNN7:RNN9 RXI5:RXI6 RXJ7:RXJ9 SHE5:SHE6 SHF7:SHF9 SRA5:SRA6 SRB7:SRB9 TAW5:TAW6 TAX7:TAX9 TKS5:TKS6 TKT7:TKT9 TUO5:TUO6 TUP7:TUP9 UEK5:UEK6 UEL7:UEL9 UOG5:UOG6 UOH7:UOH9 UYC5:UYC6 UYD7:UYD9 VHY5:VHY6 VHZ7:VHZ9 VRU5:VRU6 VRV7:VRV9 WBQ5:WBQ6 WBR7:WBR9 WLM5:WLM6 WLN7:WLN9 WVI5:WVI6 WVJ7:WVJ9">
      <formula1>$E$8:$E$12</formula1>
    </dataValidation>
    <dataValidation type="list" allowBlank="1" showInputMessage="1" showErrorMessage="1" sqref="O9:O29">
      <formula1>$A$2:$A$29</formula1>
    </dataValidation>
  </dataValidations>
  <pageMargins left="0.7" right="0.7" top="0.78740157499999996" bottom="0.78740157499999996" header="0.3" footer="0.3"/>
  <pageSetup paperSize="9" orientation="landscape" horizontalDpi="4294967294" verticalDpi="300"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14:formula1>
            <xm:f>Hilfsseite!$A$2:$A$101</xm:f>
          </x14:formula1>
          <xm:sqref>A9:A29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E34" sqref="E34"/>
    </sheetView>
  </sheetViews>
  <sheetFormatPr baseColWidth="10" defaultRowHeight="15" x14ac:dyDescent="0.25"/>
  <cols>
    <col min="1" max="1" width="15.140625" bestFit="1" customWidth="1"/>
  </cols>
  <sheetData>
    <row r="1" spans="1:11" ht="15" customHeight="1" x14ac:dyDescent="0.25">
      <c r="A1" s="16" t="s">
        <v>20</v>
      </c>
      <c r="C1" s="15" t="s">
        <v>65</v>
      </c>
      <c r="D1" s="15"/>
      <c r="E1" s="15"/>
      <c r="F1" s="15"/>
      <c r="G1" s="15"/>
      <c r="H1" s="15"/>
      <c r="I1" s="15"/>
      <c r="J1" s="15"/>
      <c r="K1" s="15"/>
    </row>
    <row r="2" spans="1:11" x14ac:dyDescent="0.25">
      <c r="A2" t="s">
        <v>58</v>
      </c>
      <c r="C2" s="15"/>
      <c r="D2" s="15"/>
      <c r="E2" s="15"/>
      <c r="F2" s="15"/>
      <c r="G2" s="15"/>
      <c r="H2" s="15"/>
      <c r="I2" s="15"/>
      <c r="J2" s="15"/>
      <c r="K2" s="15"/>
    </row>
    <row r="3" spans="1:11" x14ac:dyDescent="0.25">
      <c r="A3" t="s">
        <v>17</v>
      </c>
      <c r="C3" s="15"/>
      <c r="D3" s="15"/>
      <c r="E3" s="15"/>
      <c r="F3" s="15"/>
      <c r="G3" s="15"/>
      <c r="H3" s="15"/>
      <c r="I3" s="15"/>
      <c r="J3" s="15"/>
      <c r="K3" s="15"/>
    </row>
    <row r="4" spans="1:11" x14ac:dyDescent="0.25">
      <c r="A4" t="s">
        <v>52</v>
      </c>
      <c r="C4" s="15"/>
      <c r="D4" s="15"/>
      <c r="E4" s="15"/>
      <c r="F4" s="15"/>
      <c r="G4" s="15"/>
      <c r="H4" s="15"/>
      <c r="I4" s="15"/>
      <c r="J4" s="15"/>
      <c r="K4" s="15"/>
    </row>
    <row r="5" spans="1:11" x14ac:dyDescent="0.25">
      <c r="A5" t="s">
        <v>18</v>
      </c>
      <c r="C5" s="15"/>
      <c r="D5" s="15"/>
      <c r="E5" s="15"/>
      <c r="F5" s="15"/>
      <c r="G5" s="15"/>
      <c r="H5" s="15"/>
      <c r="I5" s="15"/>
      <c r="J5" s="15"/>
      <c r="K5" s="15"/>
    </row>
    <row r="6" spans="1:11" x14ac:dyDescent="0.25">
      <c r="A6" t="s">
        <v>28</v>
      </c>
      <c r="C6" s="15"/>
      <c r="D6" s="15"/>
      <c r="E6" s="15"/>
      <c r="F6" s="15"/>
      <c r="G6" s="15"/>
      <c r="H6" s="15"/>
      <c r="I6" s="15"/>
      <c r="J6" s="15"/>
      <c r="K6" s="15"/>
    </row>
    <row r="7" spans="1:11" x14ac:dyDescent="0.25">
      <c r="A7" t="s">
        <v>54</v>
      </c>
      <c r="C7" s="15"/>
      <c r="D7" s="15"/>
      <c r="E7" s="15"/>
      <c r="F7" s="15"/>
      <c r="G7" s="15"/>
      <c r="H7" s="15"/>
      <c r="I7" s="15"/>
      <c r="J7" s="15"/>
      <c r="K7" s="15"/>
    </row>
    <row r="8" spans="1:11" x14ac:dyDescent="0.25">
      <c r="A8" t="s">
        <v>30</v>
      </c>
      <c r="C8" s="15"/>
      <c r="D8" s="15"/>
      <c r="E8" s="15"/>
      <c r="F8" s="15"/>
      <c r="G8" s="15"/>
      <c r="H8" s="15"/>
      <c r="I8" s="15"/>
      <c r="J8" s="15"/>
      <c r="K8" s="15"/>
    </row>
    <row r="9" spans="1:11" x14ac:dyDescent="0.25">
      <c r="A9" t="s">
        <v>26</v>
      </c>
      <c r="C9" s="15"/>
      <c r="D9" s="15"/>
      <c r="E9" s="15"/>
      <c r="F9" s="15"/>
      <c r="G9" s="15"/>
      <c r="H9" s="15"/>
      <c r="I9" s="15"/>
      <c r="J9" s="15"/>
      <c r="K9" s="15"/>
    </row>
    <row r="10" spans="1:11" x14ac:dyDescent="0.25">
      <c r="A10" t="s">
        <v>23</v>
      </c>
      <c r="C10" s="15"/>
      <c r="D10" s="15"/>
      <c r="E10" s="15"/>
      <c r="F10" s="15"/>
      <c r="G10" s="15"/>
      <c r="H10" s="15"/>
      <c r="I10" s="15"/>
      <c r="J10" s="15"/>
      <c r="K10" s="15"/>
    </row>
    <row r="11" spans="1:11" x14ac:dyDescent="0.25">
      <c r="A11" t="s">
        <v>37</v>
      </c>
      <c r="C11" s="15"/>
      <c r="D11" s="15"/>
      <c r="E11" s="15"/>
      <c r="F11" s="15"/>
      <c r="G11" s="15"/>
      <c r="H11" s="15"/>
      <c r="I11" s="15"/>
      <c r="J11" s="15"/>
      <c r="K11" s="15"/>
    </row>
    <row r="12" spans="1:11" x14ac:dyDescent="0.25">
      <c r="A12" t="s">
        <v>38</v>
      </c>
      <c r="C12" s="15"/>
      <c r="D12" s="15"/>
      <c r="E12" s="15"/>
      <c r="F12" s="15"/>
      <c r="G12" s="15"/>
      <c r="H12" s="15"/>
      <c r="I12" s="15"/>
      <c r="J12" s="15"/>
      <c r="K12" s="15"/>
    </row>
    <row r="13" spans="1:11" x14ac:dyDescent="0.25">
      <c r="A13" t="s">
        <v>19</v>
      </c>
      <c r="C13" s="15"/>
      <c r="D13" s="15"/>
      <c r="E13" s="15"/>
      <c r="F13" s="15"/>
      <c r="G13" s="15"/>
      <c r="H13" s="15"/>
      <c r="I13" s="15"/>
      <c r="J13" s="15"/>
      <c r="K13" s="15"/>
    </row>
    <row r="14" spans="1:11" x14ac:dyDescent="0.25">
      <c r="A14" t="s">
        <v>31</v>
      </c>
      <c r="C14" s="15"/>
      <c r="D14" s="15"/>
      <c r="E14" s="15"/>
      <c r="F14" s="15"/>
      <c r="G14" s="15"/>
      <c r="H14" s="15"/>
      <c r="I14" s="15"/>
      <c r="J14" s="15"/>
      <c r="K14" s="15"/>
    </row>
    <row r="15" spans="1:11" x14ac:dyDescent="0.25">
      <c r="A15" t="s">
        <v>33</v>
      </c>
      <c r="C15" s="15"/>
      <c r="D15" s="15"/>
      <c r="E15" s="15"/>
      <c r="F15" s="15"/>
      <c r="G15" s="15"/>
      <c r="H15" s="15"/>
      <c r="I15" s="15"/>
      <c r="J15" s="15"/>
      <c r="K15" s="15"/>
    </row>
    <row r="16" spans="1:11" x14ac:dyDescent="0.25">
      <c r="A16" t="s">
        <v>15</v>
      </c>
      <c r="C16" s="15"/>
      <c r="D16" s="15"/>
      <c r="E16" s="15"/>
      <c r="F16" s="15"/>
      <c r="G16" s="15"/>
      <c r="H16" s="15"/>
      <c r="I16" s="15"/>
      <c r="J16" s="15"/>
      <c r="K16" s="15"/>
    </row>
    <row r="17" spans="1:11" x14ac:dyDescent="0.25">
      <c r="A17" t="s">
        <v>13</v>
      </c>
      <c r="C17" s="15"/>
      <c r="D17" s="15"/>
      <c r="E17" s="15"/>
      <c r="F17" s="15"/>
      <c r="G17" s="15"/>
      <c r="H17" s="15"/>
      <c r="I17" s="15"/>
      <c r="J17" s="15"/>
      <c r="K17" s="15"/>
    </row>
    <row r="18" spans="1:11" x14ac:dyDescent="0.25">
      <c r="A18" t="s">
        <v>55</v>
      </c>
      <c r="C18" s="15"/>
      <c r="D18" s="15"/>
      <c r="E18" s="15"/>
      <c r="F18" s="15"/>
      <c r="G18" s="15"/>
      <c r="H18" s="15"/>
      <c r="I18" s="15"/>
      <c r="J18" s="15"/>
      <c r="K18" s="15"/>
    </row>
    <row r="19" spans="1:11" x14ac:dyDescent="0.25">
      <c r="A19" t="s">
        <v>66</v>
      </c>
      <c r="C19" s="15"/>
      <c r="D19" s="15"/>
      <c r="E19" s="15"/>
      <c r="F19" s="15"/>
      <c r="G19" s="15"/>
      <c r="H19" s="15"/>
      <c r="I19" s="15"/>
      <c r="J19" s="15"/>
      <c r="K19" s="15"/>
    </row>
    <row r="20" spans="1:11" x14ac:dyDescent="0.25">
      <c r="A20" t="s">
        <v>16</v>
      </c>
      <c r="C20" s="15"/>
      <c r="D20" s="15"/>
      <c r="E20" s="15"/>
      <c r="F20" s="15"/>
      <c r="G20" s="15"/>
      <c r="H20" s="15"/>
      <c r="I20" s="15"/>
      <c r="J20" s="15"/>
      <c r="K20" s="15"/>
    </row>
    <row r="21" spans="1:11" x14ac:dyDescent="0.25">
      <c r="A21" t="s">
        <v>29</v>
      </c>
      <c r="C21" s="15"/>
      <c r="D21" s="15"/>
      <c r="E21" s="15"/>
      <c r="F21" s="15"/>
      <c r="G21" s="15"/>
      <c r="H21" s="15"/>
      <c r="I21" s="15"/>
      <c r="J21" s="15"/>
      <c r="K21" s="15"/>
    </row>
    <row r="22" spans="1:11" x14ac:dyDescent="0.25">
      <c r="A22" t="s">
        <v>32</v>
      </c>
      <c r="C22" s="15"/>
      <c r="D22" s="15"/>
      <c r="E22" s="15"/>
      <c r="F22" s="15"/>
      <c r="G22" s="15"/>
      <c r="H22" s="15"/>
      <c r="I22" s="15"/>
      <c r="J22" s="15"/>
      <c r="K22" s="15"/>
    </row>
    <row r="23" spans="1:11" x14ac:dyDescent="0.25">
      <c r="A23" t="s">
        <v>25</v>
      </c>
      <c r="C23" s="15"/>
      <c r="D23" s="15"/>
      <c r="E23" s="15"/>
      <c r="F23" s="15"/>
      <c r="G23" s="15"/>
      <c r="H23" s="15"/>
      <c r="I23" s="15"/>
      <c r="J23" s="15"/>
      <c r="K23" s="15"/>
    </row>
    <row r="24" spans="1:11" x14ac:dyDescent="0.25">
      <c r="A24" t="s">
        <v>53</v>
      </c>
      <c r="C24" s="15"/>
      <c r="D24" s="15"/>
      <c r="E24" s="15"/>
      <c r="F24" s="15"/>
      <c r="G24" s="15"/>
      <c r="H24" s="15"/>
      <c r="I24" s="15"/>
      <c r="J24" s="15"/>
      <c r="K24" s="15"/>
    </row>
    <row r="25" spans="1:11" x14ac:dyDescent="0.25">
      <c r="A25" t="s">
        <v>21</v>
      </c>
      <c r="C25" s="15"/>
      <c r="D25" s="15"/>
      <c r="E25" s="15"/>
      <c r="F25" s="15"/>
      <c r="G25" s="15"/>
      <c r="H25" s="15"/>
      <c r="I25" s="15"/>
      <c r="J25" s="15"/>
      <c r="K25" s="15"/>
    </row>
    <row r="26" spans="1:11" x14ac:dyDescent="0.25">
      <c r="A26" t="s">
        <v>22</v>
      </c>
      <c r="C26" s="15"/>
      <c r="D26" s="15"/>
      <c r="E26" s="15"/>
      <c r="F26" s="15"/>
      <c r="G26" s="15"/>
      <c r="H26" s="15"/>
      <c r="I26" s="15"/>
      <c r="J26" s="15"/>
      <c r="K26" s="15"/>
    </row>
    <row r="27" spans="1:11" x14ac:dyDescent="0.25">
      <c r="A27" t="s">
        <v>56</v>
      </c>
      <c r="C27" s="15"/>
      <c r="D27" s="15"/>
      <c r="E27" s="15"/>
      <c r="F27" s="15"/>
      <c r="G27" s="15"/>
      <c r="H27" s="15"/>
      <c r="I27" s="15"/>
      <c r="J27" s="15"/>
      <c r="K27" s="15"/>
    </row>
    <row r="28" spans="1:11" x14ac:dyDescent="0.25">
      <c r="A28" t="s">
        <v>27</v>
      </c>
      <c r="C28" s="15"/>
      <c r="D28" s="15"/>
      <c r="E28" s="15"/>
      <c r="F28" s="15"/>
      <c r="G28" s="15"/>
      <c r="H28" s="15"/>
      <c r="I28" s="15"/>
      <c r="J28" s="15"/>
      <c r="K28" s="15"/>
    </row>
    <row r="29" spans="1:11" x14ac:dyDescent="0.25">
      <c r="A29" t="s">
        <v>34</v>
      </c>
      <c r="C29" s="15"/>
      <c r="D29" s="15"/>
      <c r="E29" s="15"/>
      <c r="F29" s="15"/>
      <c r="G29" s="15"/>
      <c r="H29" s="15"/>
      <c r="I29" s="15"/>
      <c r="J29" s="15"/>
      <c r="K29" s="15"/>
    </row>
    <row r="30" spans="1:11" x14ac:dyDescent="0.25">
      <c r="A30" t="s">
        <v>24</v>
      </c>
      <c r="C30" s="15"/>
      <c r="D30" s="15"/>
      <c r="E30" s="15"/>
      <c r="F30" s="15"/>
      <c r="G30" s="15"/>
      <c r="H30" s="15"/>
      <c r="I30" s="15"/>
      <c r="J30" s="15"/>
      <c r="K30" s="15"/>
    </row>
    <row r="31" spans="1:11" x14ac:dyDescent="0.25">
      <c r="A31" t="s">
        <v>69</v>
      </c>
      <c r="C31" s="25"/>
      <c r="D31" s="25"/>
      <c r="E31" s="25"/>
      <c r="F31" s="25"/>
      <c r="G31" s="25"/>
      <c r="H31" s="25"/>
      <c r="I31" s="25"/>
      <c r="J31" s="25"/>
    </row>
    <row r="32" spans="1:11" x14ac:dyDescent="0.25">
      <c r="C32" s="25"/>
      <c r="D32" s="25"/>
      <c r="E32" s="25"/>
      <c r="F32" s="25"/>
      <c r="G32" s="25"/>
      <c r="H32" s="25"/>
      <c r="I32" s="25"/>
      <c r="J32" s="25"/>
    </row>
  </sheetData>
  <sortState ref="A3:A26">
    <sortCondition ref="A2:A25"/>
  </sortState>
  <mergeCells count="1">
    <mergeCell ref="C1:K30"/>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Übersicht</vt:lpstr>
      <vt:lpstr>Hilfsseite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Statt Dschungel</dc:creator>
  <cp:lastModifiedBy>DschungelStatt</cp:lastModifiedBy>
  <cp:lastPrinted>2019-12-22T20:59:34Z</cp:lastPrinted>
  <dcterms:created xsi:type="dcterms:W3CDTF">2018-10-26T11:00:18Z</dcterms:created>
  <dcterms:modified xsi:type="dcterms:W3CDTF">2019-12-22T21:06:08Z</dcterms:modified>
</cp:coreProperties>
</file>